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8955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<sst xmlns="http://schemas.openxmlformats.org/spreadsheetml/2006/main" count="1372" uniqueCount="96">
  <si>
    <t>Хозяйства всех категорий</t>
  </si>
  <si>
    <t>Все сельскохозяйственные организации</t>
  </si>
  <si>
    <t>Крестьянские (фермерские) хозяйства и индивидуальные предприниматели</t>
  </si>
  <si>
    <t>Хозяйства населения</t>
  </si>
  <si>
    <t>Наименование</t>
  </si>
  <si>
    <t>Муниципальные образования Астраханской области</t>
  </si>
  <si>
    <t>Ахтубинский муниципальный район</t>
  </si>
  <si>
    <t>Володарский муниципальный район</t>
  </si>
  <si>
    <t>Енотаевский муниципальный район</t>
  </si>
  <si>
    <t>Икрянинский муниципальный район</t>
  </si>
  <si>
    <t>Камызякский муниципальный район</t>
  </si>
  <si>
    <t>Красноярский муниципальный район</t>
  </si>
  <si>
    <t>Лиманский муниципальный район</t>
  </si>
  <si>
    <t>Наримановский муниципальный район</t>
  </si>
  <si>
    <t>Харабалинский муниципальный район</t>
  </si>
  <si>
    <t>Черноярский муниципальный район</t>
  </si>
  <si>
    <t>Городские округа Астраханской области</t>
  </si>
  <si>
    <t>г Астрахань</t>
  </si>
  <si>
    <t>г Знаменск</t>
  </si>
  <si>
    <t>Средний сбор с 1 га, центнер</t>
  </si>
  <si>
    <t>Уточненная посевная площадь, Гектар</t>
  </si>
  <si>
    <t>Общая площадь уборки, Гектар</t>
  </si>
  <si>
    <t>Фактический сбор урожая со всей площади в первоначально-оприходованном весе, Центнер</t>
  </si>
  <si>
    <t>...¹</t>
  </si>
  <si>
    <t>Приволжский муниципальный район</t>
  </si>
  <si>
    <t>Фактический сбор урожая со всей площади в весе после доработки, Центнер</t>
  </si>
  <si>
    <t>Фактический сбор урожая со всей площади в первоначально-оприходованном весе,Центнер</t>
  </si>
  <si>
    <t xml:space="preserve">             гектаров</t>
  </si>
  <si>
    <t>Все сельскохозяйствен-ные организации</t>
  </si>
  <si>
    <t>(без семенников двухлетних и однолетних культур)</t>
  </si>
  <si>
    <t>Овощи - всего</t>
  </si>
  <si>
    <t>Овощи закрытого грунта</t>
  </si>
  <si>
    <t>Все сельскохо-зяйственные организации</t>
  </si>
  <si>
    <t>Крестьянские (фермерские) хозяйства и индиви-дуальные предприни-матели</t>
  </si>
  <si>
    <t>Володарский район</t>
  </si>
  <si>
    <t>Камызякский  район</t>
  </si>
  <si>
    <t>Приволжский  район</t>
  </si>
  <si>
    <t>Черноярский район</t>
  </si>
  <si>
    <t>Володарский  район</t>
  </si>
  <si>
    <t>Икрянинский  район</t>
  </si>
  <si>
    <t>Камызякский район</t>
  </si>
  <si>
    <t>Наримановский район</t>
  </si>
  <si>
    <t>Черноярский  район</t>
  </si>
  <si>
    <t>Приволжский район</t>
  </si>
  <si>
    <t>Енотаевский район</t>
  </si>
  <si>
    <t>Харабалинский район</t>
  </si>
  <si>
    <t>Ахтубинский район</t>
  </si>
  <si>
    <t>Красноярский район</t>
  </si>
  <si>
    <t>Лиманский район</t>
  </si>
  <si>
    <t>Содержание:</t>
  </si>
  <si>
    <t>1.</t>
  </si>
  <si>
    <t>2.</t>
  </si>
  <si>
    <t>3.</t>
  </si>
  <si>
    <t>Ответственный исполнитель:</t>
  </si>
  <si>
    <t>ФИО</t>
  </si>
  <si>
    <t>тел.</t>
  </si>
  <si>
    <t>(8512) 39-45-20</t>
  </si>
  <si>
    <t>Обновлено:</t>
  </si>
  <si>
    <t xml:space="preserve">Картофель </t>
  </si>
  <si>
    <t xml:space="preserve">Посевные площади и валовые сборы сельскохозяйственных культур в хозяйствах всех категорий. Окончательные итоги. </t>
  </si>
  <si>
    <t xml:space="preserve">Зерновые и зернобобовые культуры </t>
  </si>
  <si>
    <t>Уточненная посевная площадь сельскохозяйственных культур под урожай</t>
  </si>
  <si>
    <t>Бахчевые продовольственные культуры</t>
  </si>
  <si>
    <t>4.</t>
  </si>
  <si>
    <t>5.</t>
  </si>
  <si>
    <t>6.</t>
  </si>
  <si>
    <t>Овощи открытого грунта  (без семенников двухлетних и однолетних культур)-всего</t>
  </si>
  <si>
    <t>Овощи - всего открытого и закрытого грунта</t>
  </si>
  <si>
    <t>К содержанию</t>
  </si>
  <si>
    <r>
      <t>…</t>
    </r>
    <r>
      <rPr>
        <vertAlign val="superscript"/>
        <sz val="10"/>
        <color indexed="8"/>
        <rFont val="Arial"/>
        <family val="2"/>
      </rPr>
      <t>1</t>
    </r>
  </si>
  <si>
    <r>
      <t>...</t>
    </r>
    <r>
      <rPr>
        <sz val="10"/>
        <color indexed="8"/>
        <rFont val="Arial"/>
        <family val="2"/>
      </rPr>
      <t>¹</t>
    </r>
  </si>
  <si>
    <t>2019 год</t>
  </si>
  <si>
    <t>2020 год</t>
  </si>
  <si>
    <t>2021 год</t>
  </si>
  <si>
    <t>Икрянинский район</t>
  </si>
  <si>
    <r>
      <t>…</t>
    </r>
    <r>
      <rPr>
        <b/>
        <vertAlign val="superscript"/>
        <sz val="10"/>
        <color indexed="8"/>
        <rFont val="Arial"/>
        <family val="2"/>
      </rPr>
      <t>1</t>
    </r>
  </si>
  <si>
    <t xml:space="preserve">Посевные площади и валовые сборы сельскохозяйственных культур в хозяйствах всех категорий
Окончательные итоги. Бахчевые продовольственные культуры                                                                                                                                                                                                 </t>
  </si>
  <si>
    <t>Посевные площади и валовые сборы сельскохозяйственных культур в хозяйствах всех категорий. Уточненная посевная площадь сельскохозяйственных культур под урожай</t>
  </si>
  <si>
    <t xml:space="preserve">Посевные площади и валовые сборы сельскохозяйственных культур в хозяйствах всех категорий
Окончательные итоги. Картофель </t>
  </si>
  <si>
    <t>-</t>
  </si>
  <si>
    <t>2022 год</t>
  </si>
  <si>
    <t xml:space="preserve">...¹ </t>
  </si>
  <si>
    <t xml:space="preserve">Посевные площади и валовые сборы сельскохозяйственных культур в хозяйствах всех категорий
Окончательные итоги. Зерновые и зернобобовые культуры </t>
  </si>
  <si>
    <t>Талаш С.В.</t>
  </si>
  <si>
    <t>2023 год</t>
  </si>
  <si>
    <t xml:space="preserve">Приволжский муниципальный район </t>
  </si>
  <si>
    <t>...¹ Данные не публикуются в целях обеспечения конфиденциальности первичных статистических данных, полученных от организаций, в соответствии с Федеральным законом от 29.11.07 №282-ФЗ "Об официальном статистическом учёте и системе государственной статистики в Российской Федерации" (ст.4, п. 5; cт.9, п. 1, п.2).</t>
  </si>
  <si>
    <t>...¹ Данные не публикуются в целях обеспечения конфиденциальности первичных статистических данных, полученных от организаций, в соответствии с Федеральным законом от 29.11.07 №282-ФЗ "Об официальном статистическом учёте и системе государственной статистики в Российской Федерации" (ст.4, п. 5; cт.9, п. 1, п.2).</t>
  </si>
  <si>
    <t>...¹ Данные не публикуются в целях обеспечения конфиденциальности первичных статистических данных, полученных от организаций, в соответствии с Федеральным законом от 29.11.07 №282-ФЗ "Об официальном статистическом учёте и системе государственной статистики в Российской Федерации" (ст.4, п. 5; cт.9, п. 1, п.2).</t>
  </si>
  <si>
    <t>...¹ Данные не публикуются в целях обеспечения конфиденциальности первичных статистических данных, полученных от организаций, в соответствии с Федеральным законом от 29.11.07 №282-ФЗ "Об официальном статистическом учёте и системе государственной статистики в Российской Федерации" (ст.4, п. 5; cт.9, п. 1, п.2).</t>
  </si>
  <si>
    <t>...¹ Данные не публикуются в целях обеспечения конфиденциальности первичных статистических данных, полученных от организаций, в соответствии с Федеральным законом от 29.11.07 №282-ФЗ "Об официальном статистическом учёте и системе государственной статистики в Российской Федерации" (ст.4, п. 5; cт.9, п. 1, п.2).</t>
  </si>
  <si>
    <t>...¹ Данные не публикуются в целях обеспечения конфиденциальности первичных статистических данных, полученных от организаций, в соответствии с Федеральным законом от 29.11.07 №282-ФЗ "Об официальном статистическом учёте и системе государственной статистики в Российской Федерации" (ст.4, п. 5; cт.9, п. 1, п.2).</t>
  </si>
  <si>
    <t>Посевные площади и валовые сборы сельскохозяйственных культур в хозяйствах всех категорий
Окончательные итоги. Овощи открытого грунта (без семенников двухлетних и однолетних культур) – всего</t>
  </si>
  <si>
    <t>Посевные площади и валовые сборы сельскохозяйственных культур в хозяйствах всех категорий
Окончательные итоги. Овощи – всего открытого и закрытого грунта</t>
  </si>
  <si>
    <t>² Включая овощи закрытого грунта по хозяйствам населения.</t>
  </si>
  <si>
    <r>
      <t>Уточненная посевная площадь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Гектар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</si>
</sst>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right"/>
    </xf>
    <xf numFmtId="17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7" fillId="0" borderId="0" xfId="0" applyFont="1" applyFill="1" applyAlignment="1">
      <alignment/>
    </xf>
    <xf numFmtId="0" fontId="49" fillId="0" borderId="0" xfId="0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horizontal="right"/>
    </xf>
    <xf numFmtId="0" fontId="47" fillId="8" borderId="10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/>
    </xf>
    <xf numFmtId="0" fontId="47" fillId="8" borderId="0" xfId="0" applyFont="1" applyFill="1" applyAlignment="1">
      <alignment/>
    </xf>
    <xf numFmtId="0" fontId="47" fillId="8" borderId="11" xfId="0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right"/>
    </xf>
    <xf numFmtId="0" fontId="47" fillId="0" borderId="0" xfId="0" applyFont="1" applyFill="1" applyAlignment="1">
      <alignment wrapText="1"/>
    </xf>
    <xf numFmtId="0" fontId="47" fillId="8" borderId="10" xfId="0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0" fillId="0" borderId="0" xfId="42" applyFont="1" applyAlignment="1">
      <alignment/>
    </xf>
    <xf numFmtId="0" fontId="51" fillId="8" borderId="0" xfId="42" applyFont="1" applyFill="1" applyAlignment="1" applyProtection="1">
      <alignment/>
      <protection/>
    </xf>
    <xf numFmtId="0" fontId="51" fillId="8" borderId="0" xfId="42" applyFont="1" applyFill="1" applyAlignment="1" applyProtection="1">
      <alignment horizontal="right"/>
      <protection/>
    </xf>
    <xf numFmtId="0" fontId="51" fillId="0" borderId="0" xfId="42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8" borderId="0" xfId="0" applyFont="1" applyFill="1" applyAlignment="1">
      <alignment/>
    </xf>
    <xf numFmtId="0" fontId="49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 horizontal="right" wrapText="1"/>
    </xf>
    <xf numFmtId="1" fontId="47" fillId="0" borderId="10" xfId="0" applyNumberFormat="1" applyFont="1" applyBorder="1" applyAlignment="1">
      <alignment horizontal="right"/>
    </xf>
    <xf numFmtId="0" fontId="49" fillId="0" borderId="10" xfId="0" applyNumberFormat="1" applyFont="1" applyBorder="1" applyAlignment="1">
      <alignment horizontal="right"/>
    </xf>
    <xf numFmtId="2" fontId="47" fillId="0" borderId="13" xfId="0" applyNumberFormat="1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172" fontId="49" fillId="0" borderId="10" xfId="0" applyNumberFormat="1" applyFont="1" applyBorder="1" applyAlignment="1">
      <alignment horizontal="right"/>
    </xf>
    <xf numFmtId="172" fontId="49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172" fontId="47" fillId="0" borderId="0" xfId="0" applyNumberFormat="1" applyFont="1" applyAlignment="1">
      <alignment/>
    </xf>
    <xf numFmtId="0" fontId="47" fillId="0" borderId="0" xfId="0" applyFont="1" applyBorder="1" applyAlignment="1">
      <alignment horizontal="left" vertical="center" wrapText="1"/>
    </xf>
    <xf numFmtId="172" fontId="47" fillId="0" borderId="0" xfId="0" applyNumberFormat="1" applyFont="1" applyBorder="1" applyAlignment="1">
      <alignment horizontal="right"/>
    </xf>
    <xf numFmtId="172" fontId="47" fillId="0" borderId="0" xfId="0" applyNumberFormat="1" applyFont="1" applyBorder="1" applyAlignment="1">
      <alignment/>
    </xf>
    <xf numFmtId="2" fontId="47" fillId="0" borderId="10" xfId="0" applyNumberFormat="1" applyFont="1" applyFill="1" applyBorder="1" applyAlignment="1">
      <alignment horizontal="right"/>
    </xf>
    <xf numFmtId="2" fontId="47" fillId="0" borderId="10" xfId="0" applyNumberFormat="1" applyFont="1" applyFill="1" applyBorder="1" applyAlignment="1">
      <alignment/>
    </xf>
    <xf numFmtId="2" fontId="47" fillId="0" borderId="0" xfId="0" applyNumberFormat="1" applyFont="1" applyAlignment="1">
      <alignment/>
    </xf>
    <xf numFmtId="0" fontId="48" fillId="0" borderId="10" xfId="0" applyFont="1" applyFill="1" applyBorder="1" applyAlignment="1">
      <alignment horizontal="right"/>
    </xf>
    <xf numFmtId="2" fontId="48" fillId="0" borderId="10" xfId="0" applyNumberFormat="1" applyFont="1" applyFill="1" applyBorder="1" applyAlignment="1">
      <alignment horizontal="right"/>
    </xf>
    <xf numFmtId="2" fontId="47" fillId="0" borderId="0" xfId="0" applyNumberFormat="1" applyFont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/>
    </xf>
    <xf numFmtId="0" fontId="47" fillId="0" borderId="0" xfId="0" applyNumberFormat="1" applyFont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2" fontId="48" fillId="0" borderId="10" xfId="0" applyNumberFormat="1" applyFont="1" applyBorder="1" applyAlignment="1">
      <alignment horizontal="right"/>
    </xf>
    <xf numFmtId="0" fontId="48" fillId="0" borderId="10" xfId="0" applyNumberFormat="1" applyFont="1" applyBorder="1" applyAlignment="1">
      <alignment horizontal="right"/>
    </xf>
    <xf numFmtId="172" fontId="48" fillId="0" borderId="10" xfId="0" applyNumberFormat="1" applyFont="1" applyFill="1" applyBorder="1" applyAlignment="1">
      <alignment horizontal="right"/>
    </xf>
    <xf numFmtId="172" fontId="47" fillId="0" borderId="0" xfId="0" applyNumberFormat="1" applyFont="1" applyFill="1" applyBorder="1" applyAlignment="1">
      <alignment horizontal="right"/>
    </xf>
    <xf numFmtId="172" fontId="49" fillId="0" borderId="10" xfId="0" applyNumberFormat="1" applyFont="1" applyFill="1" applyBorder="1" applyAlignment="1">
      <alignment horizontal="right"/>
    </xf>
    <xf numFmtId="2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right"/>
    </xf>
    <xf numFmtId="0" fontId="47" fillId="0" borderId="10" xfId="0" applyNumberFormat="1" applyFont="1" applyFill="1" applyBorder="1" applyAlignment="1">
      <alignment horizontal="right"/>
    </xf>
    <xf numFmtId="0" fontId="49" fillId="0" borderId="10" xfId="0" applyNumberFormat="1" applyFont="1" applyFill="1" applyBorder="1" applyAlignment="1">
      <alignment horizontal="right"/>
    </xf>
    <xf numFmtId="0" fontId="47" fillId="8" borderId="10" xfId="0" applyFont="1" applyFill="1" applyBorder="1" applyAlignment="1">
      <alignment horizontal="center" vertical="center" wrapText="1"/>
    </xf>
    <xf numFmtId="2" fontId="49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9" fillId="8" borderId="14" xfId="0" applyFont="1" applyFill="1" applyBorder="1" applyAlignment="1">
      <alignment horizontal="center" vertical="center" wrapText="1"/>
    </xf>
    <xf numFmtId="0" fontId="47" fillId="8" borderId="13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/>
    </xf>
    <xf numFmtId="0" fontId="49" fillId="8" borderId="0" xfId="0" applyFont="1" applyFill="1" applyBorder="1" applyAlignment="1">
      <alignment horizontal="center" vertical="center" wrapText="1"/>
    </xf>
    <xf numFmtId="0" fontId="47" fillId="8" borderId="0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0" fontId="48" fillId="8" borderId="13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18" xfId="0" applyFont="1" applyFill="1" applyBorder="1" applyAlignment="1">
      <alignment horizontal="center" vertical="center" wrapText="1"/>
    </xf>
    <xf numFmtId="0" fontId="48" fillId="8" borderId="1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7" fillId="0" borderId="13" xfId="0" applyFont="1" applyBorder="1" applyAlignment="1">
      <alignment horizontal="left" vertical="center" wrapText="1"/>
    </xf>
    <xf numFmtId="2" fontId="47" fillId="0" borderId="16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0" fontId="49" fillId="0" borderId="13" xfId="0" applyFont="1" applyBorder="1" applyAlignment="1">
      <alignment horizontal="left" vertical="center" wrapText="1"/>
    </xf>
    <xf numFmtId="2" fontId="49" fillId="0" borderId="16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3.140625" style="19" bestFit="1" customWidth="1"/>
    <col min="2" max="9" width="9.140625" style="19" customWidth="1"/>
    <col min="10" max="16384" width="9.140625" style="19" customWidth="1"/>
  </cols>
  <sheetData>
    <row r="2" spans="1:21" ht="15.75" customHeight="1">
      <c r="A2" s="71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38"/>
      <c r="S2" s="38"/>
      <c r="T2" s="38"/>
      <c r="U2" s="38"/>
    </row>
    <row r="3" spans="1:10" ht="15.7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67" t="s">
        <v>49</v>
      </c>
      <c r="B4" s="67"/>
      <c r="C4" s="67"/>
      <c r="D4" s="20"/>
      <c r="E4" s="20"/>
      <c r="F4" s="20"/>
      <c r="G4" s="20"/>
      <c r="H4" s="20"/>
      <c r="I4" s="20"/>
      <c r="J4" s="20"/>
    </row>
    <row r="6" spans="1:4" ht="15">
      <c r="A6" s="21" t="s">
        <v>50</v>
      </c>
      <c r="B6" s="22" t="s">
        <v>58</v>
      </c>
      <c r="C6" s="22"/>
      <c r="D6" s="22"/>
    </row>
    <row r="7" spans="1:4" ht="15">
      <c r="A7" s="21" t="s">
        <v>51</v>
      </c>
      <c r="B7" s="22" t="s">
        <v>60</v>
      </c>
      <c r="C7" s="22"/>
      <c r="D7" s="22"/>
    </row>
    <row r="8" spans="1:4" ht="15">
      <c r="A8" s="21" t="s">
        <v>52</v>
      </c>
      <c r="B8" s="22" t="s">
        <v>61</v>
      </c>
      <c r="C8" s="22"/>
      <c r="D8" s="22"/>
    </row>
    <row r="9" spans="1:6" ht="15">
      <c r="A9" s="21" t="s">
        <v>63</v>
      </c>
      <c r="B9" s="22" t="s">
        <v>62</v>
      </c>
      <c r="C9" s="22"/>
      <c r="D9" s="22"/>
      <c r="E9" s="22"/>
      <c r="F9" s="22"/>
    </row>
    <row r="10" spans="1:11" ht="15">
      <c r="A10" s="21" t="s">
        <v>64</v>
      </c>
      <c r="B10" s="22" t="s">
        <v>66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7" ht="15">
      <c r="A11" s="21" t="s">
        <v>65</v>
      </c>
      <c r="B11" s="22" t="s">
        <v>67</v>
      </c>
      <c r="C11" s="22"/>
      <c r="D11" s="22"/>
      <c r="E11" s="22"/>
      <c r="F11" s="22"/>
      <c r="G11" s="22"/>
    </row>
    <row r="17" spans="2:6" ht="15.75">
      <c r="B17" s="67" t="s">
        <v>53</v>
      </c>
      <c r="C17" s="67"/>
      <c r="D17" s="67"/>
      <c r="E17" s="67"/>
      <c r="F17" s="67"/>
    </row>
    <row r="18" spans="2:5" ht="15">
      <c r="B18" s="19" t="s">
        <v>54</v>
      </c>
      <c r="C18" s="68" t="s">
        <v>83</v>
      </c>
      <c r="D18" s="69"/>
      <c r="E18" s="69"/>
    </row>
    <row r="19" spans="2:5" ht="15">
      <c r="B19" s="19" t="s">
        <v>55</v>
      </c>
      <c r="C19" s="69" t="s">
        <v>56</v>
      </c>
      <c r="D19" s="69"/>
      <c r="E19" s="69"/>
    </row>
    <row r="21" spans="2:5" ht="15.75">
      <c r="B21" s="20" t="s">
        <v>57</v>
      </c>
      <c r="C21" s="20"/>
      <c r="D21" s="70">
        <v>45356</v>
      </c>
      <c r="E21" s="70"/>
    </row>
  </sheetData>
  <sheetProtection/>
  <mergeCells count="6">
    <mergeCell ref="A4:C4"/>
    <mergeCell ref="B17:F17"/>
    <mergeCell ref="C18:E18"/>
    <mergeCell ref="C19:E19"/>
    <mergeCell ref="D21:E21"/>
    <mergeCell ref="A2:Q2"/>
  </mergeCells>
  <hyperlinks>
    <hyperlink ref="B6" location="'3'!A2" display="в г. Ахтубинск за 2022 год"/>
    <hyperlink ref="B7" location="'4'!A2" display="в 2020 году"/>
    <hyperlink ref="B8" location="'5'!A2" display="в 2021 году"/>
    <hyperlink ref="B6:D6" location="'1'!A2" display="на конец 2019 года"/>
    <hyperlink ref="B7:D7" location="'2'!A2" display="на конец 2020 года"/>
    <hyperlink ref="B8:D8" location="'3'!A2" display="на конец 2021 года"/>
    <hyperlink ref="B9:F9" location="'4'!A2" display="Бахчевые продовольственные культуры"/>
    <hyperlink ref="B10:K10" location="'5'!A2" display="Овощи открытого грунта  (без семенников двухлетних и однолетних культур)-всего"/>
    <hyperlink ref="B11:G11" location="'6'!A2" display="Овощи - всего открытого и закрытого грунт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Q2"/>
    </sheetView>
  </sheetViews>
  <sheetFormatPr defaultColWidth="9.140625" defaultRowHeight="15" outlineLevelRow="1"/>
  <cols>
    <col min="1" max="1" width="35.7109375" style="1" customWidth="1"/>
    <col min="2" max="2" width="10.7109375" style="1" bestFit="1" customWidth="1"/>
    <col min="3" max="3" width="9.57421875" style="1" bestFit="1" customWidth="1"/>
    <col min="4" max="4" width="15.421875" style="1" customWidth="1"/>
    <col min="5" max="5" width="8.57421875" style="1" bestFit="1" customWidth="1"/>
    <col min="6" max="6" width="11.140625" style="1" customWidth="1"/>
    <col min="7" max="7" width="9.00390625" style="1" bestFit="1" customWidth="1"/>
    <col min="8" max="8" width="15.140625" style="1" customWidth="1"/>
    <col min="9" max="9" width="8.57421875" style="1" bestFit="1" customWidth="1"/>
    <col min="10" max="10" width="11.00390625" style="1" bestFit="1" customWidth="1"/>
    <col min="11" max="11" width="9.00390625" style="1" bestFit="1" customWidth="1"/>
    <col min="12" max="12" width="15.421875" style="1" customWidth="1"/>
    <col min="13" max="13" width="9.421875" style="1" customWidth="1"/>
    <col min="14" max="14" width="11.00390625" style="1" bestFit="1" customWidth="1"/>
    <col min="15" max="15" width="9.00390625" style="1" bestFit="1" customWidth="1"/>
    <col min="16" max="16" width="15.57421875" style="1" customWidth="1"/>
    <col min="17" max="17" width="8.57421875" style="1" bestFit="1" customWidth="1"/>
    <col min="18" max="16384" width="9.140625" style="1" customWidth="1"/>
  </cols>
  <sheetData>
    <row r="1" spans="1:17" s="26" customFormat="1" ht="21" customHeight="1">
      <c r="A1" s="23" t="s">
        <v>68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7"/>
      <c r="M1" s="27"/>
      <c r="N1" s="27"/>
      <c r="O1" s="27"/>
      <c r="P1" s="27"/>
      <c r="Q1" s="27"/>
    </row>
    <row r="2" spans="1:20" ht="28.5" customHeight="1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"/>
      <c r="S2" s="7"/>
      <c r="T2" s="7"/>
    </row>
    <row r="3" spans="1:20" ht="25.5" customHeight="1">
      <c r="A3" s="78" t="s">
        <v>4</v>
      </c>
      <c r="B3" s="74" t="s">
        <v>0</v>
      </c>
      <c r="C3" s="75"/>
      <c r="D3" s="75"/>
      <c r="E3" s="76"/>
      <c r="F3" s="74" t="s">
        <v>1</v>
      </c>
      <c r="G3" s="75"/>
      <c r="H3" s="75"/>
      <c r="I3" s="76"/>
      <c r="J3" s="74" t="s">
        <v>2</v>
      </c>
      <c r="K3" s="75"/>
      <c r="L3" s="75"/>
      <c r="M3" s="76"/>
      <c r="N3" s="77" t="s">
        <v>3</v>
      </c>
      <c r="O3" s="77"/>
      <c r="P3" s="77"/>
      <c r="Q3" s="77"/>
      <c r="R3" s="6"/>
      <c r="S3" s="6"/>
      <c r="T3" s="6"/>
    </row>
    <row r="4" spans="1:20" ht="76.5" customHeight="1">
      <c r="A4" s="79"/>
      <c r="B4" s="9" t="s">
        <v>20</v>
      </c>
      <c r="C4" s="9" t="s">
        <v>21</v>
      </c>
      <c r="D4" s="9" t="s">
        <v>22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19</v>
      </c>
      <c r="R4" s="6"/>
      <c r="S4" s="6"/>
      <c r="T4" s="6"/>
    </row>
    <row r="5" spans="1:17" ht="12.75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5.5" hidden="1" outlineLevel="1">
      <c r="A6" s="28" t="s">
        <v>5</v>
      </c>
      <c r="B6" s="29">
        <v>11681.77</v>
      </c>
      <c r="C6" s="29">
        <v>11619.47</v>
      </c>
      <c r="D6" s="29">
        <v>3548763.8</v>
      </c>
      <c r="E6" s="29">
        <f>D6/C6</f>
        <v>305.41529002613714</v>
      </c>
      <c r="F6" s="29">
        <v>1164.77</v>
      </c>
      <c r="G6" s="29">
        <v>1137.77</v>
      </c>
      <c r="H6" s="29">
        <v>399813.3</v>
      </c>
      <c r="I6" s="29">
        <f>H6/G6</f>
        <v>351.40081035710205</v>
      </c>
      <c r="J6" s="29">
        <v>9529.1</v>
      </c>
      <c r="K6" s="29">
        <v>9493.8</v>
      </c>
      <c r="L6" s="29">
        <v>2982193</v>
      </c>
      <c r="M6" s="29">
        <f>L6/K6</f>
        <v>314.1200573005541</v>
      </c>
      <c r="N6" s="29">
        <v>987.9</v>
      </c>
      <c r="O6" s="29">
        <v>987.9</v>
      </c>
      <c r="P6" s="29">
        <v>166757.5</v>
      </c>
      <c r="Q6" s="29">
        <f>P6/O6</f>
        <v>168.79997975503593</v>
      </c>
    </row>
    <row r="7" spans="1:17" ht="14.25" hidden="1" outlineLevel="1">
      <c r="A7" s="2" t="s">
        <v>46</v>
      </c>
      <c r="B7" s="8">
        <v>701</v>
      </c>
      <c r="C7" s="8">
        <v>700.2</v>
      </c>
      <c r="D7" s="8">
        <v>211565.3</v>
      </c>
      <c r="E7" s="8">
        <f aca="true" t="shared" si="0" ref="E7:E18">D7/C7</f>
        <v>302.14981433876034</v>
      </c>
      <c r="F7" s="8" t="s">
        <v>69</v>
      </c>
      <c r="G7" s="8" t="s">
        <v>69</v>
      </c>
      <c r="H7" s="8" t="s">
        <v>69</v>
      </c>
      <c r="I7" s="8" t="s">
        <v>69</v>
      </c>
      <c r="J7" s="8">
        <v>544</v>
      </c>
      <c r="K7" s="8">
        <v>543.2</v>
      </c>
      <c r="L7" s="8">
        <v>179133.3</v>
      </c>
      <c r="M7" s="8">
        <f aca="true" t="shared" si="1" ref="M7:M17">L7/K7</f>
        <v>329.77411634756993</v>
      </c>
      <c r="N7" s="8">
        <v>115</v>
      </c>
      <c r="O7" s="8">
        <v>115</v>
      </c>
      <c r="P7" s="8">
        <v>19412</v>
      </c>
      <c r="Q7" s="8">
        <f aca="true" t="shared" si="2" ref="Q7:Q18">P7/O7</f>
        <v>168.8</v>
      </c>
    </row>
    <row r="8" spans="1:17" ht="14.25" hidden="1" outlineLevel="1">
      <c r="A8" s="2" t="s">
        <v>34</v>
      </c>
      <c r="B8" s="8">
        <v>186.5</v>
      </c>
      <c r="C8" s="8">
        <v>186.5</v>
      </c>
      <c r="D8" s="8">
        <v>48849.2</v>
      </c>
      <c r="E8" s="8">
        <f t="shared" si="0"/>
        <v>261.92600536193027</v>
      </c>
      <c r="F8" s="8"/>
      <c r="G8" s="8"/>
      <c r="H8" s="8"/>
      <c r="I8" s="8"/>
      <c r="J8" s="8" t="s">
        <v>69</v>
      </c>
      <c r="K8" s="8" t="s">
        <v>69</v>
      </c>
      <c r="L8" s="8" t="s">
        <v>69</v>
      </c>
      <c r="M8" s="8" t="s">
        <v>69</v>
      </c>
      <c r="N8" s="8">
        <v>121.5</v>
      </c>
      <c r="O8" s="8">
        <v>121.5</v>
      </c>
      <c r="P8" s="8">
        <v>20509.2</v>
      </c>
      <c r="Q8" s="8">
        <f t="shared" si="2"/>
        <v>168.8</v>
      </c>
    </row>
    <row r="9" spans="1:17" ht="14.25" hidden="1" outlineLevel="1">
      <c r="A9" s="2" t="s">
        <v>44</v>
      </c>
      <c r="B9" s="8">
        <v>1143.2</v>
      </c>
      <c r="C9" s="8">
        <v>1116.2</v>
      </c>
      <c r="D9" s="8">
        <v>417810.2</v>
      </c>
      <c r="E9" s="8">
        <f t="shared" si="0"/>
        <v>374.3148181329511</v>
      </c>
      <c r="F9" s="8" t="s">
        <v>69</v>
      </c>
      <c r="G9" s="8" t="s">
        <v>69</v>
      </c>
      <c r="H9" s="8" t="s">
        <v>69</v>
      </c>
      <c r="I9" s="8" t="s">
        <v>69</v>
      </c>
      <c r="J9" s="8">
        <v>670</v>
      </c>
      <c r="K9" s="8">
        <v>670</v>
      </c>
      <c r="L9" s="8">
        <v>248050</v>
      </c>
      <c r="M9" s="8">
        <f t="shared" si="1"/>
        <v>370.2238805970149</v>
      </c>
      <c r="N9" s="8">
        <v>78.2</v>
      </c>
      <c r="O9" s="8">
        <v>78.2</v>
      </c>
      <c r="P9" s="8">
        <v>13200.2</v>
      </c>
      <c r="Q9" s="8">
        <f t="shared" si="2"/>
        <v>168.80051150895142</v>
      </c>
    </row>
    <row r="10" spans="1:17" ht="12.75" hidden="1" outlineLevel="1">
      <c r="A10" s="2" t="s">
        <v>74</v>
      </c>
      <c r="B10" s="8">
        <v>289</v>
      </c>
      <c r="C10" s="8">
        <v>278</v>
      </c>
      <c r="D10" s="8">
        <v>91853.6</v>
      </c>
      <c r="E10" s="8">
        <f t="shared" si="0"/>
        <v>330.4086330935252</v>
      </c>
      <c r="F10" s="8"/>
      <c r="G10" s="8"/>
      <c r="H10" s="8"/>
      <c r="I10" s="8"/>
      <c r="J10" s="8">
        <v>267</v>
      </c>
      <c r="K10" s="8">
        <v>256</v>
      </c>
      <c r="L10" s="8">
        <v>88140</v>
      </c>
      <c r="M10" s="8">
        <f t="shared" si="1"/>
        <v>344.296875</v>
      </c>
      <c r="N10" s="8">
        <v>22</v>
      </c>
      <c r="O10" s="8">
        <v>22</v>
      </c>
      <c r="P10" s="8">
        <v>3713.6</v>
      </c>
      <c r="Q10" s="8">
        <f t="shared" si="2"/>
        <v>168.79999999999998</v>
      </c>
    </row>
    <row r="11" spans="1:17" ht="14.25" hidden="1" outlineLevel="1">
      <c r="A11" s="2" t="s">
        <v>40</v>
      </c>
      <c r="B11" s="8">
        <v>25.67</v>
      </c>
      <c r="C11" s="8">
        <v>24.67</v>
      </c>
      <c r="D11" s="8">
        <v>3460.5</v>
      </c>
      <c r="E11" s="8">
        <f t="shared" si="0"/>
        <v>140.27158492095663</v>
      </c>
      <c r="F11" s="8" t="s">
        <v>69</v>
      </c>
      <c r="G11" s="8" t="s">
        <v>69</v>
      </c>
      <c r="H11" s="8" t="s">
        <v>69</v>
      </c>
      <c r="I11" s="8" t="s">
        <v>69</v>
      </c>
      <c r="J11" s="8">
        <v>9</v>
      </c>
      <c r="K11" s="8">
        <v>8</v>
      </c>
      <c r="L11" s="8">
        <v>751.5</v>
      </c>
      <c r="M11" s="8">
        <f t="shared" si="1"/>
        <v>93.9375</v>
      </c>
      <c r="N11" s="8">
        <v>10.4</v>
      </c>
      <c r="O11" s="8">
        <v>10.4</v>
      </c>
      <c r="P11" s="8">
        <v>1755.5</v>
      </c>
      <c r="Q11" s="8">
        <f t="shared" si="2"/>
        <v>168.7980769230769</v>
      </c>
    </row>
    <row r="12" spans="1:17" ht="12.75" hidden="1" outlineLevel="1">
      <c r="A12" s="2" t="s">
        <v>47</v>
      </c>
      <c r="B12" s="8">
        <v>468.6</v>
      </c>
      <c r="C12" s="8">
        <v>468.1</v>
      </c>
      <c r="D12" s="8">
        <v>98668.2</v>
      </c>
      <c r="E12" s="8">
        <f t="shared" si="0"/>
        <v>210.784447767571</v>
      </c>
      <c r="F12" s="8"/>
      <c r="G12" s="8"/>
      <c r="H12" s="8"/>
      <c r="I12" s="8"/>
      <c r="J12" s="8">
        <v>356.3</v>
      </c>
      <c r="K12" s="8">
        <v>355.8</v>
      </c>
      <c r="L12" s="8">
        <v>79712</v>
      </c>
      <c r="M12" s="8">
        <f t="shared" si="1"/>
        <v>224.03597526700392</v>
      </c>
      <c r="N12" s="8">
        <v>112.3</v>
      </c>
      <c r="O12" s="8">
        <v>112.3</v>
      </c>
      <c r="P12" s="8">
        <v>18956.2</v>
      </c>
      <c r="Q12" s="8">
        <f t="shared" si="2"/>
        <v>168.79964381121997</v>
      </c>
    </row>
    <row r="13" spans="1:17" ht="12.75" hidden="1" outlineLevel="1">
      <c r="A13" s="2" t="s">
        <v>48</v>
      </c>
      <c r="B13" s="8">
        <v>3448.1</v>
      </c>
      <c r="C13" s="8">
        <v>3443.1</v>
      </c>
      <c r="D13" s="8">
        <v>1116476.9</v>
      </c>
      <c r="E13" s="8">
        <f t="shared" si="0"/>
        <v>324.26502279922164</v>
      </c>
      <c r="F13" s="8">
        <v>197</v>
      </c>
      <c r="G13" s="8">
        <v>197</v>
      </c>
      <c r="H13" s="8">
        <v>62465</v>
      </c>
      <c r="I13" s="8">
        <f>H13/G13</f>
        <v>317.0812182741117</v>
      </c>
      <c r="J13" s="8">
        <v>3211</v>
      </c>
      <c r="K13" s="8">
        <v>3206</v>
      </c>
      <c r="L13" s="8">
        <v>1047243</v>
      </c>
      <c r="M13" s="8">
        <f t="shared" si="1"/>
        <v>326.65096693699314</v>
      </c>
      <c r="N13" s="8">
        <v>40.1</v>
      </c>
      <c r="O13" s="8">
        <v>40.1</v>
      </c>
      <c r="P13" s="8">
        <v>6768.9</v>
      </c>
      <c r="Q13" s="8">
        <f t="shared" si="2"/>
        <v>168.80049875311718</v>
      </c>
    </row>
    <row r="14" spans="1:17" ht="12.75" hidden="1" outlineLevel="1">
      <c r="A14" s="2" t="s">
        <v>41</v>
      </c>
      <c r="B14" s="8">
        <v>218.4</v>
      </c>
      <c r="C14" s="8">
        <v>208.4</v>
      </c>
      <c r="D14" s="8">
        <v>47882.7</v>
      </c>
      <c r="E14" s="8">
        <f t="shared" si="0"/>
        <v>229.7634357005758</v>
      </c>
      <c r="F14" s="8"/>
      <c r="G14" s="8"/>
      <c r="H14" s="8"/>
      <c r="I14" s="8"/>
      <c r="J14" s="8">
        <v>190.8</v>
      </c>
      <c r="K14" s="8">
        <v>180.8</v>
      </c>
      <c r="L14" s="8">
        <v>43223.8</v>
      </c>
      <c r="M14" s="8">
        <f t="shared" si="1"/>
        <v>239.0696902654867</v>
      </c>
      <c r="N14" s="8">
        <v>27.6</v>
      </c>
      <c r="O14" s="8">
        <v>27.6</v>
      </c>
      <c r="P14" s="8">
        <v>4658.9</v>
      </c>
      <c r="Q14" s="8">
        <f t="shared" si="2"/>
        <v>168.80072463768113</v>
      </c>
    </row>
    <row r="15" spans="1:17" ht="12.75" hidden="1" outlineLevel="1">
      <c r="A15" s="2" t="s">
        <v>43</v>
      </c>
      <c r="B15" s="8">
        <v>769.2</v>
      </c>
      <c r="C15" s="8">
        <v>769.2</v>
      </c>
      <c r="D15" s="8">
        <v>237270.6</v>
      </c>
      <c r="E15" s="8">
        <f t="shared" si="0"/>
        <v>308.4641185647426</v>
      </c>
      <c r="F15" s="8"/>
      <c r="G15" s="8"/>
      <c r="H15" s="8"/>
      <c r="I15" s="8"/>
      <c r="J15" s="8">
        <v>613</v>
      </c>
      <c r="K15" s="8">
        <v>613</v>
      </c>
      <c r="L15" s="8">
        <v>210904</v>
      </c>
      <c r="M15" s="8">
        <f t="shared" si="1"/>
        <v>344.0522022838499</v>
      </c>
      <c r="N15" s="8">
        <v>156.2</v>
      </c>
      <c r="O15" s="8">
        <v>156.2</v>
      </c>
      <c r="P15" s="8">
        <v>26366.6</v>
      </c>
      <c r="Q15" s="8">
        <f t="shared" si="2"/>
        <v>168.80025608194623</v>
      </c>
    </row>
    <row r="16" spans="1:17" ht="12.75" hidden="1" outlineLevel="1">
      <c r="A16" s="2" t="s">
        <v>45</v>
      </c>
      <c r="B16" s="8">
        <v>4170.3</v>
      </c>
      <c r="C16" s="8">
        <v>4165.3</v>
      </c>
      <c r="D16" s="8">
        <v>1227499.8</v>
      </c>
      <c r="E16" s="8">
        <f t="shared" si="0"/>
        <v>294.69661248889633</v>
      </c>
      <c r="F16" s="8">
        <v>524.5</v>
      </c>
      <c r="G16" s="8">
        <v>524.5</v>
      </c>
      <c r="H16" s="8">
        <v>166814.8</v>
      </c>
      <c r="I16" s="8">
        <f>H16/G16</f>
        <v>318.0453765490943</v>
      </c>
      <c r="J16" s="8">
        <v>3565.5</v>
      </c>
      <c r="K16" s="8">
        <v>3560.5</v>
      </c>
      <c r="L16" s="8">
        <v>1047130.4</v>
      </c>
      <c r="M16" s="8">
        <f t="shared" si="1"/>
        <v>294.09644712821233</v>
      </c>
      <c r="N16" s="8">
        <v>80.3</v>
      </c>
      <c r="O16" s="8">
        <v>80.3</v>
      </c>
      <c r="P16" s="8">
        <v>13554.6</v>
      </c>
      <c r="Q16" s="8">
        <f t="shared" si="2"/>
        <v>168.79950186799502</v>
      </c>
    </row>
    <row r="17" spans="1:17" ht="12.75" hidden="1" outlineLevel="1">
      <c r="A17" s="2" t="s">
        <v>37</v>
      </c>
      <c r="B17" s="8">
        <v>242.9</v>
      </c>
      <c r="C17" s="8">
        <v>240.9</v>
      </c>
      <c r="D17" s="8">
        <v>44236.5</v>
      </c>
      <c r="E17" s="8">
        <f t="shared" si="0"/>
        <v>183.63013698630135</v>
      </c>
      <c r="F17" s="8"/>
      <c r="G17" s="8"/>
      <c r="H17" s="8"/>
      <c r="I17" s="8"/>
      <c r="J17" s="8">
        <v>37.5</v>
      </c>
      <c r="K17" s="8">
        <v>35.5</v>
      </c>
      <c r="L17" s="8">
        <v>9565</v>
      </c>
      <c r="M17" s="8">
        <f t="shared" si="1"/>
        <v>269.4366197183099</v>
      </c>
      <c r="N17" s="8">
        <v>205.4</v>
      </c>
      <c r="O17" s="8">
        <v>205.4</v>
      </c>
      <c r="P17" s="8">
        <v>34671.5</v>
      </c>
      <c r="Q17" s="8">
        <f t="shared" si="2"/>
        <v>168.79990262901654</v>
      </c>
    </row>
    <row r="18" spans="1:17" ht="12.75" hidden="1" outlineLevel="1">
      <c r="A18" s="2" t="s">
        <v>17</v>
      </c>
      <c r="B18" s="8">
        <v>13.6</v>
      </c>
      <c r="C18" s="8">
        <v>13.6</v>
      </c>
      <c r="D18" s="8">
        <v>2295.7</v>
      </c>
      <c r="E18" s="8">
        <f t="shared" si="0"/>
        <v>168.80147058823528</v>
      </c>
      <c r="F18" s="8"/>
      <c r="G18" s="8"/>
      <c r="H18" s="8"/>
      <c r="I18" s="8"/>
      <c r="J18" s="8"/>
      <c r="K18" s="8"/>
      <c r="L18" s="8"/>
      <c r="M18" s="8"/>
      <c r="N18" s="8">
        <v>13.6</v>
      </c>
      <c r="O18" s="8">
        <v>13.6</v>
      </c>
      <c r="P18" s="8">
        <v>2295.7</v>
      </c>
      <c r="Q18" s="8">
        <f t="shared" si="2"/>
        <v>168.80147058823528</v>
      </c>
    </row>
    <row r="19" spans="1:17" ht="12.75" collapsed="1">
      <c r="A19" s="81" t="s">
        <v>72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25.5" hidden="1" outlineLevel="1">
      <c r="A20" s="28" t="s">
        <v>5</v>
      </c>
      <c r="B20" s="29">
        <v>11418</v>
      </c>
      <c r="C20" s="29">
        <v>11345</v>
      </c>
      <c r="D20" s="29">
        <v>3639490.28</v>
      </c>
      <c r="E20" s="29">
        <f>D20/C20</f>
        <v>320.80125870427497</v>
      </c>
      <c r="F20" s="29">
        <v>1043.7</v>
      </c>
      <c r="G20" s="29">
        <v>1043.7</v>
      </c>
      <c r="H20" s="29">
        <v>451796.88</v>
      </c>
      <c r="I20" s="29">
        <f>H20/G20</f>
        <v>432.8800229951135</v>
      </c>
      <c r="J20" s="29">
        <v>9472.3</v>
      </c>
      <c r="K20" s="29">
        <v>9399.3</v>
      </c>
      <c r="L20" s="29">
        <v>3030745.4</v>
      </c>
      <c r="M20" s="29">
        <f>L20/K20</f>
        <v>322.44373517176814</v>
      </c>
      <c r="N20" s="29">
        <v>902</v>
      </c>
      <c r="O20" s="29">
        <v>902</v>
      </c>
      <c r="P20" s="29">
        <v>156948</v>
      </c>
      <c r="Q20" s="29">
        <f>P20/O20</f>
        <v>174</v>
      </c>
    </row>
    <row r="21" spans="1:17" ht="12.75" hidden="1" outlineLevel="1">
      <c r="A21" s="2" t="s">
        <v>6</v>
      </c>
      <c r="B21" s="8">
        <v>713</v>
      </c>
      <c r="C21" s="8">
        <v>713</v>
      </c>
      <c r="D21" s="8">
        <v>222606</v>
      </c>
      <c r="E21" s="8">
        <f aca="true" t="shared" si="3" ref="E21:E32">D21/C21</f>
        <v>312.21037868162693</v>
      </c>
      <c r="F21" s="8">
        <v>45</v>
      </c>
      <c r="G21" s="8">
        <v>45</v>
      </c>
      <c r="H21" s="8">
        <v>14265</v>
      </c>
      <c r="I21" s="8">
        <f>H21/G21</f>
        <v>317</v>
      </c>
      <c r="J21" s="8">
        <v>563</v>
      </c>
      <c r="K21" s="8">
        <v>563</v>
      </c>
      <c r="L21" s="8">
        <v>190071</v>
      </c>
      <c r="M21" s="8">
        <f aca="true" t="shared" si="4" ref="M21:M30">L21/K21</f>
        <v>337.6039076376554</v>
      </c>
      <c r="N21" s="8">
        <v>105</v>
      </c>
      <c r="O21" s="8">
        <v>105</v>
      </c>
      <c r="P21" s="8">
        <v>18270</v>
      </c>
      <c r="Q21" s="8">
        <f aca="true" t="shared" si="5" ref="Q21:Q32">P21/O21</f>
        <v>174</v>
      </c>
    </row>
    <row r="22" spans="1:17" ht="12.75" hidden="1" outlineLevel="1">
      <c r="A22" s="2" t="s">
        <v>7</v>
      </c>
      <c r="B22" s="8">
        <v>121</v>
      </c>
      <c r="C22" s="8">
        <v>121</v>
      </c>
      <c r="D22" s="8">
        <v>20014</v>
      </c>
      <c r="E22" s="8">
        <f t="shared" si="3"/>
        <v>165.40495867768595</v>
      </c>
      <c r="F22" s="8"/>
      <c r="G22" s="8"/>
      <c r="H22" s="8"/>
      <c r="I22" s="8"/>
      <c r="J22" s="8" t="s">
        <v>23</v>
      </c>
      <c r="K22" s="8" t="s">
        <v>23</v>
      </c>
      <c r="L22" s="8" t="s">
        <v>23</v>
      </c>
      <c r="M22" s="8" t="s">
        <v>23</v>
      </c>
      <c r="N22" s="8">
        <v>111</v>
      </c>
      <c r="O22" s="8">
        <v>111</v>
      </c>
      <c r="P22" s="8">
        <v>19314</v>
      </c>
      <c r="Q22" s="8">
        <f t="shared" si="5"/>
        <v>174</v>
      </c>
    </row>
    <row r="23" spans="1:17" ht="12.75" hidden="1" outlineLevel="1">
      <c r="A23" s="2" t="s">
        <v>8</v>
      </c>
      <c r="B23" s="8">
        <v>1299.4</v>
      </c>
      <c r="C23" s="8">
        <v>1299.4</v>
      </c>
      <c r="D23" s="8">
        <v>547883.6</v>
      </c>
      <c r="E23" s="8">
        <f t="shared" si="3"/>
        <v>421.6435277820532</v>
      </c>
      <c r="F23" s="8" t="s">
        <v>23</v>
      </c>
      <c r="G23" s="8" t="s">
        <v>23</v>
      </c>
      <c r="H23" s="8" t="s">
        <v>23</v>
      </c>
      <c r="I23" s="8" t="s">
        <v>23</v>
      </c>
      <c r="J23" s="8">
        <v>678</v>
      </c>
      <c r="K23" s="8">
        <v>678</v>
      </c>
      <c r="L23" s="8">
        <v>253720</v>
      </c>
      <c r="M23" s="8">
        <f t="shared" si="4"/>
        <v>374.21828908554573</v>
      </c>
      <c r="N23" s="8">
        <v>71.4</v>
      </c>
      <c r="O23" s="8">
        <v>71.4</v>
      </c>
      <c r="P23" s="8">
        <v>12423.6</v>
      </c>
      <c r="Q23" s="8">
        <f t="shared" si="5"/>
        <v>174</v>
      </c>
    </row>
    <row r="24" spans="1:17" ht="12.75" hidden="1" outlineLevel="1">
      <c r="A24" s="2" t="s">
        <v>9</v>
      </c>
      <c r="B24" s="8">
        <v>300.1</v>
      </c>
      <c r="C24" s="8">
        <v>300.1</v>
      </c>
      <c r="D24" s="8">
        <v>95552.4</v>
      </c>
      <c r="E24" s="8">
        <f t="shared" si="3"/>
        <v>318.40186604465174</v>
      </c>
      <c r="F24" s="8" t="s">
        <v>23</v>
      </c>
      <c r="G24" s="8" t="s">
        <v>23</v>
      </c>
      <c r="H24" s="8" t="s">
        <v>23</v>
      </c>
      <c r="I24" s="8" t="s">
        <v>23</v>
      </c>
      <c r="J24" s="8">
        <v>270</v>
      </c>
      <c r="K24" s="8">
        <v>270</v>
      </c>
      <c r="L24" s="8">
        <v>90255</v>
      </c>
      <c r="M24" s="8">
        <f t="shared" si="4"/>
        <v>334.27777777777777</v>
      </c>
      <c r="N24" s="8">
        <v>20.1</v>
      </c>
      <c r="O24" s="8">
        <v>20.1</v>
      </c>
      <c r="P24" s="8">
        <v>3497.4</v>
      </c>
      <c r="Q24" s="8">
        <f t="shared" si="5"/>
        <v>174</v>
      </c>
    </row>
    <row r="25" spans="1:17" ht="12.75" hidden="1" outlineLevel="1">
      <c r="A25" s="2" t="s">
        <v>10</v>
      </c>
      <c r="B25" s="8">
        <v>22.5</v>
      </c>
      <c r="C25" s="8">
        <v>22.5</v>
      </c>
      <c r="D25" s="8">
        <v>2647.4</v>
      </c>
      <c r="E25" s="8">
        <f t="shared" si="3"/>
        <v>117.66222222222223</v>
      </c>
      <c r="F25" s="8"/>
      <c r="G25" s="8"/>
      <c r="H25" s="8"/>
      <c r="I25" s="8"/>
      <c r="J25" s="8" t="s">
        <v>23</v>
      </c>
      <c r="K25" s="8" t="s">
        <v>23</v>
      </c>
      <c r="L25" s="8" t="s">
        <v>23</v>
      </c>
      <c r="M25" s="8" t="s">
        <v>23</v>
      </c>
      <c r="N25" s="8">
        <v>9.5</v>
      </c>
      <c r="O25" s="8">
        <v>9.5</v>
      </c>
      <c r="P25" s="8">
        <v>1653</v>
      </c>
      <c r="Q25" s="8">
        <f t="shared" si="5"/>
        <v>174</v>
      </c>
    </row>
    <row r="26" spans="1:17" ht="12.75" hidden="1" outlineLevel="1">
      <c r="A26" s="2" t="s">
        <v>11</v>
      </c>
      <c r="B26" s="8">
        <v>462.6</v>
      </c>
      <c r="C26" s="8">
        <v>462.6</v>
      </c>
      <c r="D26" s="8">
        <v>98866.4</v>
      </c>
      <c r="E26" s="8">
        <f t="shared" si="3"/>
        <v>213.71897968006914</v>
      </c>
      <c r="F26" s="8"/>
      <c r="G26" s="8"/>
      <c r="H26" s="8"/>
      <c r="I26" s="8"/>
      <c r="J26" s="8">
        <v>360</v>
      </c>
      <c r="K26" s="8">
        <v>360</v>
      </c>
      <c r="L26" s="8">
        <v>81014</v>
      </c>
      <c r="M26" s="8">
        <f t="shared" si="4"/>
        <v>225.0388888888889</v>
      </c>
      <c r="N26" s="8">
        <v>102.6</v>
      </c>
      <c r="O26" s="8">
        <v>102.6</v>
      </c>
      <c r="P26" s="8">
        <v>17852.4</v>
      </c>
      <c r="Q26" s="8">
        <f t="shared" si="5"/>
        <v>174.00000000000003</v>
      </c>
    </row>
    <row r="27" spans="1:17" ht="12.75" hidden="1" outlineLevel="1">
      <c r="A27" s="2" t="s">
        <v>12</v>
      </c>
      <c r="B27" s="8">
        <v>3631.65</v>
      </c>
      <c r="C27" s="8">
        <v>3601.65</v>
      </c>
      <c r="D27" s="8">
        <v>1202659.6</v>
      </c>
      <c r="E27" s="8">
        <f t="shared" si="3"/>
        <v>333.9190648730443</v>
      </c>
      <c r="F27" s="8">
        <v>233.05</v>
      </c>
      <c r="G27" s="8">
        <v>233.05</v>
      </c>
      <c r="H27" s="8">
        <v>76742.2</v>
      </c>
      <c r="I27" s="8">
        <f>H27/G27</f>
        <v>329.29500107273117</v>
      </c>
      <c r="J27" s="8">
        <v>3362</v>
      </c>
      <c r="K27" s="8">
        <v>3332</v>
      </c>
      <c r="L27" s="8">
        <v>1119549</v>
      </c>
      <c r="M27" s="8">
        <f t="shared" si="4"/>
        <v>335.99909963985596</v>
      </c>
      <c r="N27" s="8">
        <v>36.6</v>
      </c>
      <c r="O27" s="8">
        <v>36.6</v>
      </c>
      <c r="P27" s="8">
        <v>6368.4</v>
      </c>
      <c r="Q27" s="8">
        <f t="shared" si="5"/>
        <v>173.99999999999997</v>
      </c>
    </row>
    <row r="28" spans="1:17" ht="12.75" hidden="1" outlineLevel="1">
      <c r="A28" s="2" t="s">
        <v>13</v>
      </c>
      <c r="B28" s="8">
        <v>138</v>
      </c>
      <c r="C28" s="8">
        <v>105</v>
      </c>
      <c r="D28" s="8">
        <v>20036.8</v>
      </c>
      <c r="E28" s="8">
        <f t="shared" si="3"/>
        <v>190.82666666666665</v>
      </c>
      <c r="F28" s="8"/>
      <c r="G28" s="8"/>
      <c r="H28" s="8"/>
      <c r="I28" s="8"/>
      <c r="J28" s="8">
        <v>112.8</v>
      </c>
      <c r="K28" s="8">
        <v>79.8</v>
      </c>
      <c r="L28" s="8">
        <v>15652</v>
      </c>
      <c r="M28" s="8">
        <f t="shared" si="4"/>
        <v>196.140350877193</v>
      </c>
      <c r="N28" s="8">
        <v>25.2</v>
      </c>
      <c r="O28" s="8">
        <v>25.2</v>
      </c>
      <c r="P28" s="8">
        <v>4384.8</v>
      </c>
      <c r="Q28" s="8">
        <f t="shared" si="5"/>
        <v>174</v>
      </c>
    </row>
    <row r="29" spans="1:17" ht="12.75" hidden="1" outlineLevel="1">
      <c r="A29" s="2" t="s">
        <v>24</v>
      </c>
      <c r="B29" s="8">
        <v>777.8</v>
      </c>
      <c r="C29" s="8">
        <v>777.8</v>
      </c>
      <c r="D29" s="8">
        <v>240850.4</v>
      </c>
      <c r="E29" s="8">
        <f t="shared" si="3"/>
        <v>309.6559526870661</v>
      </c>
      <c r="F29" s="8" t="s">
        <v>23</v>
      </c>
      <c r="G29" s="8" t="s">
        <v>23</v>
      </c>
      <c r="H29" s="8" t="s">
        <v>23</v>
      </c>
      <c r="I29" s="8" t="s">
        <v>23</v>
      </c>
      <c r="J29" s="8">
        <v>631</v>
      </c>
      <c r="K29" s="8">
        <v>631</v>
      </c>
      <c r="L29" s="8">
        <v>215068</v>
      </c>
      <c r="M29" s="8">
        <f t="shared" si="4"/>
        <v>340.83676703645006</v>
      </c>
      <c r="N29" s="8">
        <v>142.6</v>
      </c>
      <c r="O29" s="8">
        <v>142.6</v>
      </c>
      <c r="P29" s="8">
        <v>24812.4</v>
      </c>
      <c r="Q29" s="8">
        <f t="shared" si="5"/>
        <v>174.00000000000003</v>
      </c>
    </row>
    <row r="30" spans="1:17" ht="12.75" hidden="1" outlineLevel="1">
      <c r="A30" s="2" t="s">
        <v>14</v>
      </c>
      <c r="B30" s="8">
        <v>3729.85</v>
      </c>
      <c r="C30" s="8">
        <v>3719.85</v>
      </c>
      <c r="D30" s="8">
        <v>1148508.75</v>
      </c>
      <c r="E30" s="8">
        <f t="shared" si="3"/>
        <v>308.7513609419735</v>
      </c>
      <c r="F30" s="8" t="s">
        <v>23</v>
      </c>
      <c r="G30" s="8" t="s">
        <v>23</v>
      </c>
      <c r="H30" s="8" t="s">
        <v>23</v>
      </c>
      <c r="I30" s="8" t="s">
        <v>23</v>
      </c>
      <c r="J30" s="8">
        <v>3459.5</v>
      </c>
      <c r="K30" s="8">
        <v>3449.5</v>
      </c>
      <c r="L30" s="8">
        <v>1060495</v>
      </c>
      <c r="M30" s="8">
        <f t="shared" si="4"/>
        <v>307.43441078417163</v>
      </c>
      <c r="N30" s="8">
        <v>73.3</v>
      </c>
      <c r="O30" s="8">
        <v>73.3</v>
      </c>
      <c r="P30" s="8">
        <v>12754.2</v>
      </c>
      <c r="Q30" s="8">
        <f t="shared" si="5"/>
        <v>174.00000000000003</v>
      </c>
    </row>
    <row r="31" spans="1:17" ht="12.75" hidden="1" outlineLevel="1">
      <c r="A31" s="2" t="s">
        <v>15</v>
      </c>
      <c r="B31" s="8">
        <v>200.96</v>
      </c>
      <c r="C31" s="8">
        <v>200.96</v>
      </c>
      <c r="D31" s="8">
        <v>36004.13</v>
      </c>
      <c r="E31" s="8">
        <f t="shared" si="3"/>
        <v>179.1606787420382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8" t="s">
        <v>23</v>
      </c>
      <c r="M31" s="8" t="s">
        <v>23</v>
      </c>
      <c r="N31" s="8">
        <v>187.5</v>
      </c>
      <c r="O31" s="8">
        <v>187.5</v>
      </c>
      <c r="P31" s="8">
        <v>32625</v>
      </c>
      <c r="Q31" s="8">
        <f t="shared" si="5"/>
        <v>174</v>
      </c>
    </row>
    <row r="32" spans="1:17" ht="12.75" hidden="1" outlineLevel="1">
      <c r="A32" s="2" t="s">
        <v>17</v>
      </c>
      <c r="B32" s="8">
        <v>16.44</v>
      </c>
      <c r="C32" s="8">
        <v>16.44</v>
      </c>
      <c r="D32" s="8">
        <v>3043</v>
      </c>
      <c r="E32" s="8">
        <f t="shared" si="3"/>
        <v>185.09732360097323</v>
      </c>
      <c r="F32" s="8" t="s">
        <v>23</v>
      </c>
      <c r="G32" s="8" t="s">
        <v>23</v>
      </c>
      <c r="H32" s="8" t="s">
        <v>23</v>
      </c>
      <c r="I32" s="8" t="s">
        <v>23</v>
      </c>
      <c r="J32" s="8"/>
      <c r="K32" s="8"/>
      <c r="L32" s="8"/>
      <c r="M32" s="8"/>
      <c r="N32" s="8">
        <v>12.5</v>
      </c>
      <c r="O32" s="8">
        <v>12.5</v>
      </c>
      <c r="P32" s="8">
        <v>2175</v>
      </c>
      <c r="Q32" s="8">
        <f t="shared" si="5"/>
        <v>174</v>
      </c>
    </row>
    <row r="33" spans="1:17" ht="12.75" collapsed="1">
      <c r="A33" s="80" t="s">
        <v>73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25.5" hidden="1" outlineLevel="1">
      <c r="A34" s="28" t="s">
        <v>5</v>
      </c>
      <c r="B34" s="36">
        <v>11565.5</v>
      </c>
      <c r="C34" s="36">
        <v>11504.35</v>
      </c>
      <c r="D34" s="36">
        <v>3759208.58</v>
      </c>
      <c r="E34" s="36">
        <f>D34/C34</f>
        <v>326.76410053588427</v>
      </c>
      <c r="F34" s="36">
        <v>1221.7</v>
      </c>
      <c r="G34" s="36">
        <v>1201.55</v>
      </c>
      <c r="H34" s="36">
        <v>541077.88</v>
      </c>
      <c r="I34" s="36">
        <f>H34/G34</f>
        <v>450.31657442470146</v>
      </c>
      <c r="J34" s="36">
        <v>9439.8</v>
      </c>
      <c r="K34" s="36">
        <v>9398.8</v>
      </c>
      <c r="L34" s="36">
        <v>3061015.5</v>
      </c>
      <c r="M34" s="36">
        <f>L34/K34</f>
        <v>325.68152317317106</v>
      </c>
      <c r="N34" s="36">
        <v>904</v>
      </c>
      <c r="O34" s="36">
        <v>904</v>
      </c>
      <c r="P34" s="36">
        <v>157115.2</v>
      </c>
      <c r="Q34" s="37">
        <v>173.8</v>
      </c>
    </row>
    <row r="35" spans="1:17" ht="12.75" hidden="1" outlineLevel="1">
      <c r="A35" s="2" t="s">
        <v>6</v>
      </c>
      <c r="B35" s="3">
        <v>683.7</v>
      </c>
      <c r="C35" s="3">
        <v>683.7</v>
      </c>
      <c r="D35" s="3">
        <v>226356.8</v>
      </c>
      <c r="E35" s="3">
        <f aca="true" t="shared" si="6" ref="E35:E48">D35/C35</f>
        <v>331.0762030130174</v>
      </c>
      <c r="F35" s="3">
        <v>20</v>
      </c>
      <c r="G35" s="3">
        <v>20</v>
      </c>
      <c r="H35" s="3">
        <v>7000</v>
      </c>
      <c r="I35" s="3">
        <f>H35/G35</f>
        <v>350</v>
      </c>
      <c r="J35" s="3">
        <v>558.5</v>
      </c>
      <c r="K35" s="3">
        <v>558.5</v>
      </c>
      <c r="L35" s="3">
        <v>201073</v>
      </c>
      <c r="M35" s="3">
        <f aca="true" t="shared" si="7" ref="M35:M45">L35/K35</f>
        <v>360.0232766338406</v>
      </c>
      <c r="N35" s="3">
        <v>105.2</v>
      </c>
      <c r="O35" s="3">
        <v>105.2</v>
      </c>
      <c r="P35" s="3">
        <v>18283.8</v>
      </c>
      <c r="Q35" s="4">
        <v>173.8</v>
      </c>
    </row>
    <row r="36" spans="1:17" ht="12.75" hidden="1" outlineLevel="1">
      <c r="A36" s="2" t="s">
        <v>7</v>
      </c>
      <c r="B36" s="3">
        <v>143.2</v>
      </c>
      <c r="C36" s="3">
        <v>133.2</v>
      </c>
      <c r="D36" s="3">
        <v>26726.6</v>
      </c>
      <c r="E36" s="3">
        <f t="shared" si="6"/>
        <v>200.65015015015015</v>
      </c>
      <c r="F36" s="5" t="s">
        <v>23</v>
      </c>
      <c r="G36" s="3"/>
      <c r="H36" s="3"/>
      <c r="I36" s="3"/>
      <c r="J36" s="5" t="s">
        <v>23</v>
      </c>
      <c r="K36" s="5" t="s">
        <v>23</v>
      </c>
      <c r="L36" s="5" t="s">
        <v>23</v>
      </c>
      <c r="M36" s="5" t="s">
        <v>23</v>
      </c>
      <c r="N36" s="3">
        <v>111.2</v>
      </c>
      <c r="O36" s="3">
        <v>111.2</v>
      </c>
      <c r="P36" s="3">
        <v>19326.6</v>
      </c>
      <c r="Q36" s="4">
        <v>173.8</v>
      </c>
    </row>
    <row r="37" spans="1:17" ht="12.75" hidden="1" outlineLevel="1">
      <c r="A37" s="2" t="s">
        <v>8</v>
      </c>
      <c r="B37" s="3">
        <v>1550</v>
      </c>
      <c r="C37" s="3">
        <v>1548</v>
      </c>
      <c r="D37" s="3">
        <v>696775.7</v>
      </c>
      <c r="E37" s="3">
        <f t="shared" si="6"/>
        <v>450.1135012919896</v>
      </c>
      <c r="F37" s="5" t="s">
        <v>23</v>
      </c>
      <c r="G37" s="5" t="s">
        <v>23</v>
      </c>
      <c r="H37" s="5" t="s">
        <v>23</v>
      </c>
      <c r="I37" s="5" t="s">
        <v>23</v>
      </c>
      <c r="J37" s="3">
        <v>683.5</v>
      </c>
      <c r="K37" s="3">
        <v>681.5</v>
      </c>
      <c r="L37" s="3">
        <v>274134</v>
      </c>
      <c r="M37" s="3">
        <f t="shared" si="7"/>
        <v>402.2509170946442</v>
      </c>
      <c r="N37" s="3">
        <v>71.5</v>
      </c>
      <c r="O37" s="3">
        <v>71.5</v>
      </c>
      <c r="P37" s="3">
        <v>12426.7</v>
      </c>
      <c r="Q37" s="4">
        <v>173.8</v>
      </c>
    </row>
    <row r="38" spans="1:17" ht="12.75" hidden="1" outlineLevel="1">
      <c r="A38" s="2" t="s">
        <v>9</v>
      </c>
      <c r="B38" s="3">
        <v>295.2</v>
      </c>
      <c r="C38" s="3">
        <v>295.2</v>
      </c>
      <c r="D38" s="3">
        <v>100035.8</v>
      </c>
      <c r="E38" s="3">
        <f t="shared" si="6"/>
        <v>338.8746612466125</v>
      </c>
      <c r="F38" s="3"/>
      <c r="G38" s="3"/>
      <c r="H38" s="3"/>
      <c r="I38" s="3"/>
      <c r="J38" s="3">
        <v>275</v>
      </c>
      <c r="K38" s="3">
        <v>275</v>
      </c>
      <c r="L38" s="3">
        <v>96525</v>
      </c>
      <c r="M38" s="3">
        <f t="shared" si="7"/>
        <v>351</v>
      </c>
      <c r="N38" s="3">
        <v>20.2</v>
      </c>
      <c r="O38" s="3">
        <v>20.2</v>
      </c>
      <c r="P38" s="3">
        <v>3510.8</v>
      </c>
      <c r="Q38" s="4">
        <v>173.8</v>
      </c>
    </row>
    <row r="39" spans="1:17" ht="12.75" hidden="1" outlineLevel="1">
      <c r="A39" s="2" t="s">
        <v>10</v>
      </c>
      <c r="B39" s="3">
        <v>24.5</v>
      </c>
      <c r="C39" s="3">
        <v>24.5</v>
      </c>
      <c r="D39" s="3">
        <v>6301.1</v>
      </c>
      <c r="E39" s="3">
        <f t="shared" si="6"/>
        <v>257.18775510204085</v>
      </c>
      <c r="F39" s="3"/>
      <c r="G39" s="3"/>
      <c r="H39" s="3"/>
      <c r="I39" s="3"/>
      <c r="J39" s="5" t="s">
        <v>23</v>
      </c>
      <c r="K39" s="5" t="s">
        <v>23</v>
      </c>
      <c r="L39" s="5" t="s">
        <v>23</v>
      </c>
      <c r="M39" s="5" t="s">
        <v>23</v>
      </c>
      <c r="N39" s="3">
        <v>9.5</v>
      </c>
      <c r="O39" s="3">
        <v>9.5</v>
      </c>
      <c r="P39" s="3">
        <v>1651.1</v>
      </c>
      <c r="Q39" s="4">
        <v>173.8</v>
      </c>
    </row>
    <row r="40" spans="1:17" ht="12.75" hidden="1" outlineLevel="1">
      <c r="A40" s="2" t="s">
        <v>11</v>
      </c>
      <c r="B40" s="3">
        <v>464.8</v>
      </c>
      <c r="C40" s="3">
        <v>464.8</v>
      </c>
      <c r="D40" s="3">
        <v>119226.6</v>
      </c>
      <c r="E40" s="3">
        <f t="shared" si="6"/>
        <v>256.5116179001721</v>
      </c>
      <c r="F40" s="3"/>
      <c r="G40" s="3"/>
      <c r="H40" s="3"/>
      <c r="I40" s="3"/>
      <c r="J40" s="3">
        <v>362</v>
      </c>
      <c r="K40" s="3">
        <v>362</v>
      </c>
      <c r="L40" s="3">
        <v>101360</v>
      </c>
      <c r="M40" s="3">
        <f t="shared" si="7"/>
        <v>280</v>
      </c>
      <c r="N40" s="3">
        <v>102.8</v>
      </c>
      <c r="O40" s="3">
        <v>102.8</v>
      </c>
      <c r="P40" s="3">
        <v>17866.6</v>
      </c>
      <c r="Q40" s="4">
        <v>173.8</v>
      </c>
    </row>
    <row r="41" spans="1:17" ht="12.75" hidden="1" outlineLevel="1">
      <c r="A41" s="2" t="s">
        <v>12</v>
      </c>
      <c r="B41" s="3">
        <v>3643.8</v>
      </c>
      <c r="C41" s="3">
        <v>3632.73</v>
      </c>
      <c r="D41" s="3">
        <v>1235129.88</v>
      </c>
      <c r="E41" s="3">
        <f t="shared" si="6"/>
        <v>340.00046246211525</v>
      </c>
      <c r="F41" s="3">
        <v>179.1</v>
      </c>
      <c r="G41" s="3">
        <v>169.03</v>
      </c>
      <c r="H41" s="3">
        <v>56078.88</v>
      </c>
      <c r="I41" s="3">
        <f>H41/G41</f>
        <v>331.76879843814703</v>
      </c>
      <c r="J41" s="3">
        <v>3428</v>
      </c>
      <c r="K41" s="3">
        <v>3427</v>
      </c>
      <c r="L41" s="3">
        <v>1172672.5</v>
      </c>
      <c r="M41" s="3">
        <f t="shared" si="7"/>
        <v>342.1863145608404</v>
      </c>
      <c r="N41" s="3">
        <v>36.7</v>
      </c>
      <c r="O41" s="3">
        <v>36.7</v>
      </c>
      <c r="P41" s="3">
        <v>6378.5</v>
      </c>
      <c r="Q41" s="4">
        <v>173.8</v>
      </c>
    </row>
    <row r="42" spans="1:17" ht="12.75" hidden="1" outlineLevel="1">
      <c r="A42" s="2" t="s">
        <v>13</v>
      </c>
      <c r="B42" s="3">
        <v>96</v>
      </c>
      <c r="C42" s="3">
        <v>96</v>
      </c>
      <c r="D42" s="3">
        <v>28177.7</v>
      </c>
      <c r="E42" s="3">
        <f t="shared" si="6"/>
        <v>293.51770833333336</v>
      </c>
      <c r="F42" s="5" t="s">
        <v>23</v>
      </c>
      <c r="G42" s="5" t="s">
        <v>23</v>
      </c>
      <c r="H42" s="5" t="s">
        <v>23</v>
      </c>
      <c r="I42" s="5" t="s">
        <v>23</v>
      </c>
      <c r="J42" s="3">
        <v>68.8</v>
      </c>
      <c r="K42" s="3">
        <v>68.8</v>
      </c>
      <c r="L42" s="3">
        <v>23392</v>
      </c>
      <c r="M42" s="3">
        <f t="shared" si="7"/>
        <v>340</v>
      </c>
      <c r="N42" s="3">
        <v>25.2</v>
      </c>
      <c r="O42" s="3">
        <v>25.2</v>
      </c>
      <c r="P42" s="3">
        <v>4379.7</v>
      </c>
      <c r="Q42" s="4">
        <v>173.8</v>
      </c>
    </row>
    <row r="43" spans="1:17" ht="12.75" hidden="1" outlineLevel="1">
      <c r="A43" s="2" t="s">
        <v>24</v>
      </c>
      <c r="B43" s="8">
        <v>781.9</v>
      </c>
      <c r="C43" s="8">
        <v>769.9</v>
      </c>
      <c r="D43" s="8">
        <v>232205</v>
      </c>
      <c r="E43" s="8">
        <f>D43/C43</f>
        <v>301.6041044291467</v>
      </c>
      <c r="F43" s="5" t="s">
        <v>23</v>
      </c>
      <c r="G43" s="5" t="s">
        <v>23</v>
      </c>
      <c r="H43" s="5" t="s">
        <v>23</v>
      </c>
      <c r="I43" s="5" t="s">
        <v>23</v>
      </c>
      <c r="J43" s="8">
        <v>559</v>
      </c>
      <c r="K43" s="8">
        <v>547</v>
      </c>
      <c r="L43" s="8">
        <v>178969</v>
      </c>
      <c r="M43" s="8">
        <f>L43/K43</f>
        <v>327.1828153564899</v>
      </c>
      <c r="N43" s="8">
        <v>142.9</v>
      </c>
      <c r="O43" s="8">
        <v>142.9</v>
      </c>
      <c r="P43" s="8">
        <v>24836</v>
      </c>
      <c r="Q43" s="4">
        <f>P43/O43</f>
        <v>173.7998600419874</v>
      </c>
    </row>
    <row r="44" spans="1:17" ht="12.75" hidden="1" outlineLevel="1">
      <c r="A44" s="2" t="s">
        <v>14</v>
      </c>
      <c r="B44" s="3">
        <v>3658.6</v>
      </c>
      <c r="C44" s="3">
        <v>3633.52</v>
      </c>
      <c r="D44" s="3">
        <v>1046682.3</v>
      </c>
      <c r="E44" s="3">
        <f t="shared" si="6"/>
        <v>288.06289768599044</v>
      </c>
      <c r="F44" s="3">
        <v>135.1</v>
      </c>
      <c r="G44" s="3">
        <v>135.02</v>
      </c>
      <c r="H44" s="3">
        <v>38853</v>
      </c>
      <c r="I44" s="3">
        <f>H44/G44</f>
        <v>287.7573692786254</v>
      </c>
      <c r="J44" s="3">
        <v>3450</v>
      </c>
      <c r="K44" s="3">
        <v>3425</v>
      </c>
      <c r="L44" s="3">
        <v>995055</v>
      </c>
      <c r="M44" s="3">
        <f t="shared" si="7"/>
        <v>290.52700729927005</v>
      </c>
      <c r="N44" s="3">
        <v>73.5</v>
      </c>
      <c r="O44" s="3">
        <v>73.5</v>
      </c>
      <c r="P44" s="3">
        <v>12774.3</v>
      </c>
      <c r="Q44" s="4">
        <v>173.8</v>
      </c>
    </row>
    <row r="45" spans="1:17" ht="12.75" hidden="1" outlineLevel="1">
      <c r="A45" s="2" t="s">
        <v>15</v>
      </c>
      <c r="B45" s="3">
        <v>206.4</v>
      </c>
      <c r="C45" s="3">
        <v>205.4</v>
      </c>
      <c r="D45" s="3">
        <v>38567</v>
      </c>
      <c r="E45" s="3">
        <f t="shared" si="6"/>
        <v>187.7653359298929</v>
      </c>
      <c r="F45" s="5" t="s">
        <v>23</v>
      </c>
      <c r="G45" s="5" t="s">
        <v>23</v>
      </c>
      <c r="H45" s="5" t="s">
        <v>23</v>
      </c>
      <c r="I45" s="5" t="s">
        <v>23</v>
      </c>
      <c r="J45" s="3">
        <v>18</v>
      </c>
      <c r="K45" s="3">
        <v>17</v>
      </c>
      <c r="L45" s="3">
        <v>5785</v>
      </c>
      <c r="M45" s="3">
        <f t="shared" si="7"/>
        <v>340.29411764705884</v>
      </c>
      <c r="N45" s="3">
        <v>187.9</v>
      </c>
      <c r="O45" s="3">
        <v>187.9</v>
      </c>
      <c r="P45" s="3">
        <v>32657</v>
      </c>
      <c r="Q45" s="4">
        <v>173.8</v>
      </c>
    </row>
    <row r="46" spans="1:17" ht="12.75" customHeight="1" hidden="1" outlineLevel="1">
      <c r="A46" s="2" t="s">
        <v>16</v>
      </c>
      <c r="B46" s="3">
        <v>17.4</v>
      </c>
      <c r="C46" s="3">
        <v>17.4</v>
      </c>
      <c r="D46" s="3">
        <v>3024.1</v>
      </c>
      <c r="E46" s="3">
        <f t="shared" si="6"/>
        <v>173.79885057471265</v>
      </c>
      <c r="F46" s="3"/>
      <c r="G46" s="3"/>
      <c r="H46" s="3"/>
      <c r="I46" s="3"/>
      <c r="J46" s="3"/>
      <c r="K46" s="3"/>
      <c r="L46" s="3"/>
      <c r="M46" s="3"/>
      <c r="N46" s="3">
        <v>17.4</v>
      </c>
      <c r="O46" s="3">
        <v>17.4</v>
      </c>
      <c r="P46" s="3">
        <v>3024.1</v>
      </c>
      <c r="Q46" s="4">
        <v>173.8</v>
      </c>
    </row>
    <row r="47" spans="1:17" ht="12.75" hidden="1" outlineLevel="1">
      <c r="A47" s="2" t="s">
        <v>17</v>
      </c>
      <c r="B47" s="3">
        <v>12.5</v>
      </c>
      <c r="C47" s="3">
        <v>12.5</v>
      </c>
      <c r="D47" s="3">
        <v>2172.5</v>
      </c>
      <c r="E47" s="3">
        <f t="shared" si="6"/>
        <v>173.8</v>
      </c>
      <c r="F47" s="3"/>
      <c r="G47" s="3"/>
      <c r="H47" s="3"/>
      <c r="I47" s="3"/>
      <c r="J47" s="3"/>
      <c r="K47" s="3"/>
      <c r="L47" s="3"/>
      <c r="M47" s="3"/>
      <c r="N47" s="3">
        <v>12.5</v>
      </c>
      <c r="O47" s="3">
        <v>12.5</v>
      </c>
      <c r="P47" s="3">
        <v>2172.5</v>
      </c>
      <c r="Q47" s="4">
        <v>173.8</v>
      </c>
    </row>
    <row r="48" spans="1:17" ht="12.75" hidden="1" outlineLevel="1">
      <c r="A48" s="2" t="s">
        <v>18</v>
      </c>
      <c r="B48" s="3">
        <v>4.9</v>
      </c>
      <c r="C48" s="3">
        <v>4.9</v>
      </c>
      <c r="D48" s="3">
        <v>851.6</v>
      </c>
      <c r="E48" s="3">
        <f t="shared" si="6"/>
        <v>173.79591836734693</v>
      </c>
      <c r="F48" s="3"/>
      <c r="G48" s="3"/>
      <c r="H48" s="3"/>
      <c r="I48" s="3"/>
      <c r="J48" s="3"/>
      <c r="K48" s="3"/>
      <c r="L48" s="3"/>
      <c r="M48" s="3"/>
      <c r="N48" s="3">
        <v>4.9</v>
      </c>
      <c r="O48" s="3">
        <v>4.9</v>
      </c>
      <c r="P48" s="3">
        <v>851.6</v>
      </c>
      <c r="Q48" s="4">
        <v>173.8</v>
      </c>
    </row>
    <row r="49" spans="1:17" ht="12.75" collapsed="1">
      <c r="A49" s="80" t="s">
        <v>80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9" ht="25.5" hidden="1" outlineLevel="1">
      <c r="A50" s="28" t="s">
        <v>5</v>
      </c>
      <c r="B50" s="36">
        <v>12522.2</v>
      </c>
      <c r="C50" s="36"/>
      <c r="D50" s="36">
        <f>H50+L50+P50</f>
        <v>4127741.9</v>
      </c>
      <c r="E50" s="36">
        <v>334</v>
      </c>
      <c r="F50" s="36">
        <v>1295.2</v>
      </c>
      <c r="G50" s="36"/>
      <c r="H50" s="36">
        <v>625251.2</v>
      </c>
      <c r="I50" s="36">
        <v>482.8</v>
      </c>
      <c r="J50" s="36">
        <v>10334.8</v>
      </c>
      <c r="K50" s="36"/>
      <c r="L50" s="36">
        <v>3345374.3</v>
      </c>
      <c r="M50" s="36">
        <v>328.9</v>
      </c>
      <c r="N50" s="36">
        <v>892.2</v>
      </c>
      <c r="O50" s="36"/>
      <c r="P50" s="36">
        <v>157116.4</v>
      </c>
      <c r="Q50" s="37">
        <v>176.1</v>
      </c>
      <c r="R50" s="39"/>
      <c r="S50" s="39"/>
    </row>
    <row r="51" spans="1:19" ht="12.75" hidden="1" outlineLevel="1">
      <c r="A51" s="2" t="s">
        <v>6</v>
      </c>
      <c r="B51" s="3">
        <v>883.4</v>
      </c>
      <c r="C51" s="3"/>
      <c r="D51" s="3">
        <v>309378.5</v>
      </c>
      <c r="E51" s="3">
        <v>350.2</v>
      </c>
      <c r="F51" s="3">
        <v>24</v>
      </c>
      <c r="G51" s="3"/>
      <c r="H51" s="3">
        <v>6520</v>
      </c>
      <c r="I51" s="3">
        <v>271.7</v>
      </c>
      <c r="J51" s="3">
        <v>755.5</v>
      </c>
      <c r="K51" s="3"/>
      <c r="L51" s="3">
        <v>284561.7</v>
      </c>
      <c r="M51" s="3">
        <v>376.7</v>
      </c>
      <c r="N51" s="3">
        <v>103.9</v>
      </c>
      <c r="O51" s="3"/>
      <c r="P51" s="3">
        <v>18296.8</v>
      </c>
      <c r="Q51" s="4">
        <v>176.1</v>
      </c>
      <c r="R51" s="39"/>
      <c r="S51" s="39"/>
    </row>
    <row r="52" spans="1:19" ht="12.75" hidden="1" outlineLevel="1">
      <c r="A52" s="2" t="s">
        <v>7</v>
      </c>
      <c r="B52" s="3">
        <v>145.7</v>
      </c>
      <c r="C52" s="3"/>
      <c r="D52" s="3">
        <v>25973.2</v>
      </c>
      <c r="E52" s="3">
        <v>178.3</v>
      </c>
      <c r="F52" s="5" t="s">
        <v>23</v>
      </c>
      <c r="G52" s="5"/>
      <c r="H52" s="3">
        <v>200</v>
      </c>
      <c r="I52" s="3">
        <v>100</v>
      </c>
      <c r="J52" s="5">
        <v>34</v>
      </c>
      <c r="K52" s="5"/>
      <c r="L52" s="5">
        <v>6455</v>
      </c>
      <c r="M52" s="3">
        <v>189.9</v>
      </c>
      <c r="N52" s="3">
        <v>109.7</v>
      </c>
      <c r="O52" s="3"/>
      <c r="P52" s="3">
        <v>19318.2</v>
      </c>
      <c r="Q52" s="4">
        <v>176.1</v>
      </c>
      <c r="R52" s="39"/>
      <c r="S52" s="39"/>
    </row>
    <row r="53" spans="1:19" ht="12.75" hidden="1" outlineLevel="1">
      <c r="A53" s="2" t="s">
        <v>8</v>
      </c>
      <c r="B53" s="3">
        <v>1973.1</v>
      </c>
      <c r="C53" s="3"/>
      <c r="D53" s="3">
        <v>878277.7</v>
      </c>
      <c r="E53" s="3">
        <v>445.1</v>
      </c>
      <c r="F53" s="5" t="s">
        <v>23</v>
      </c>
      <c r="G53" s="5"/>
      <c r="H53" s="5">
        <v>547300</v>
      </c>
      <c r="I53" s="3">
        <v>521.2</v>
      </c>
      <c r="J53" s="3">
        <v>852.5</v>
      </c>
      <c r="K53" s="3"/>
      <c r="L53" s="3">
        <v>318545</v>
      </c>
      <c r="M53" s="3">
        <v>373.7</v>
      </c>
      <c r="N53" s="3">
        <v>70.6</v>
      </c>
      <c r="O53" s="3"/>
      <c r="P53" s="3">
        <v>12432.7</v>
      </c>
      <c r="Q53" s="4">
        <v>176.1</v>
      </c>
      <c r="R53" s="39"/>
      <c r="S53" s="39"/>
    </row>
    <row r="54" spans="1:19" ht="12.75" hidden="1" outlineLevel="1">
      <c r="A54" s="2" t="s">
        <v>9</v>
      </c>
      <c r="B54" s="3">
        <v>394.9</v>
      </c>
      <c r="C54" s="3"/>
      <c r="D54" s="3">
        <v>124954.4</v>
      </c>
      <c r="E54" s="3">
        <v>341.5</v>
      </c>
      <c r="F54" s="3" t="s">
        <v>79</v>
      </c>
      <c r="G54" s="3"/>
      <c r="H54" s="3" t="s">
        <v>79</v>
      </c>
      <c r="I54" s="3" t="s">
        <v>79</v>
      </c>
      <c r="J54" s="3">
        <v>375</v>
      </c>
      <c r="K54" s="3"/>
      <c r="L54" s="3">
        <v>121450</v>
      </c>
      <c r="M54" s="3">
        <v>351</v>
      </c>
      <c r="N54" s="3">
        <v>19.9</v>
      </c>
      <c r="O54" s="3"/>
      <c r="P54" s="3">
        <v>3504.4</v>
      </c>
      <c r="Q54" s="4">
        <v>176.1</v>
      </c>
      <c r="R54" s="39"/>
      <c r="S54" s="39"/>
    </row>
    <row r="55" spans="1:19" ht="12.75" hidden="1" outlineLevel="1">
      <c r="A55" s="2" t="s">
        <v>10</v>
      </c>
      <c r="B55" s="3">
        <v>50.4</v>
      </c>
      <c r="C55" s="3"/>
      <c r="D55" s="3">
        <v>14875.3</v>
      </c>
      <c r="E55" s="3">
        <v>295.1</v>
      </c>
      <c r="F55" s="3" t="s">
        <v>79</v>
      </c>
      <c r="G55" s="3"/>
      <c r="H55" s="3" t="s">
        <v>79</v>
      </c>
      <c r="I55" s="3" t="s">
        <v>79</v>
      </c>
      <c r="J55" s="5">
        <v>41</v>
      </c>
      <c r="K55" s="5"/>
      <c r="L55" s="5">
        <v>13220</v>
      </c>
      <c r="M55" s="3">
        <v>322.4</v>
      </c>
      <c r="N55" s="3">
        <v>9.4</v>
      </c>
      <c r="O55" s="3"/>
      <c r="P55" s="3">
        <v>1655.3</v>
      </c>
      <c r="Q55" s="4">
        <v>176.1</v>
      </c>
      <c r="R55" s="39"/>
      <c r="S55" s="39"/>
    </row>
    <row r="56" spans="1:19" ht="12.75" hidden="1" outlineLevel="1">
      <c r="A56" s="2" t="s">
        <v>11</v>
      </c>
      <c r="B56" s="3">
        <v>502.7</v>
      </c>
      <c r="C56" s="3"/>
      <c r="D56" s="3">
        <v>109854.5</v>
      </c>
      <c r="E56" s="3">
        <v>218.5</v>
      </c>
      <c r="F56" s="3" t="s">
        <v>79</v>
      </c>
      <c r="G56" s="3"/>
      <c r="H56" s="3" t="s">
        <v>79</v>
      </c>
      <c r="I56" s="3" t="s">
        <v>79</v>
      </c>
      <c r="J56" s="3">
        <v>401.3</v>
      </c>
      <c r="K56" s="3"/>
      <c r="L56" s="3">
        <v>91998</v>
      </c>
      <c r="M56" s="3">
        <v>229.2</v>
      </c>
      <c r="N56" s="3">
        <v>101.4</v>
      </c>
      <c r="O56" s="3"/>
      <c r="P56" s="3">
        <v>17856.5</v>
      </c>
      <c r="Q56" s="4">
        <v>176.1</v>
      </c>
      <c r="R56" s="39"/>
      <c r="S56" s="39"/>
    </row>
    <row r="57" spans="1:19" ht="12.75" hidden="1" outlineLevel="1">
      <c r="A57" s="2" t="s">
        <v>12</v>
      </c>
      <c r="B57" s="3">
        <v>3764.3</v>
      </c>
      <c r="C57" s="3"/>
      <c r="D57" s="3">
        <v>1244295.5</v>
      </c>
      <c r="E57" s="3">
        <v>339.8</v>
      </c>
      <c r="F57" s="3">
        <v>124.1</v>
      </c>
      <c r="G57" s="3"/>
      <c r="H57" s="3">
        <v>42287.7</v>
      </c>
      <c r="I57" s="3">
        <v>340.9</v>
      </c>
      <c r="J57" s="3">
        <v>3604</v>
      </c>
      <c r="K57" s="3"/>
      <c r="L57" s="3">
        <v>1195633</v>
      </c>
      <c r="M57" s="3">
        <v>341.4</v>
      </c>
      <c r="N57" s="3">
        <v>36.2</v>
      </c>
      <c r="O57" s="3"/>
      <c r="P57" s="3">
        <v>6374.8</v>
      </c>
      <c r="Q57" s="4">
        <v>176.1</v>
      </c>
      <c r="R57" s="39"/>
      <c r="S57" s="39"/>
    </row>
    <row r="58" spans="1:19" ht="12.75" hidden="1" outlineLevel="1">
      <c r="A58" s="2" t="s">
        <v>13</v>
      </c>
      <c r="B58" s="3">
        <v>121.9</v>
      </c>
      <c r="C58" s="3"/>
      <c r="D58" s="3">
        <v>35149.9</v>
      </c>
      <c r="E58" s="3">
        <v>362.7</v>
      </c>
      <c r="F58" s="5" t="s">
        <v>23</v>
      </c>
      <c r="G58" s="5"/>
      <c r="H58" s="5">
        <v>2970</v>
      </c>
      <c r="I58" s="3">
        <v>270</v>
      </c>
      <c r="J58" s="3">
        <v>86</v>
      </c>
      <c r="K58" s="3"/>
      <c r="L58" s="3">
        <v>27795</v>
      </c>
      <c r="M58" s="3">
        <v>455.7</v>
      </c>
      <c r="N58" s="3">
        <v>24.9</v>
      </c>
      <c r="O58" s="3"/>
      <c r="P58" s="3">
        <v>4384.9</v>
      </c>
      <c r="Q58" s="4">
        <v>176.1</v>
      </c>
      <c r="R58" s="39"/>
      <c r="S58" s="39"/>
    </row>
    <row r="59" spans="1:19" ht="12.75" hidden="1" outlineLevel="1">
      <c r="A59" s="2" t="s">
        <v>24</v>
      </c>
      <c r="B59" s="8">
        <v>903.1</v>
      </c>
      <c r="C59" s="8"/>
      <c r="D59" s="3">
        <v>289108.7</v>
      </c>
      <c r="E59" s="3">
        <v>320.1</v>
      </c>
      <c r="F59" s="5" t="s">
        <v>23</v>
      </c>
      <c r="G59" s="5"/>
      <c r="H59" s="5">
        <v>2816</v>
      </c>
      <c r="I59" s="3">
        <v>352</v>
      </c>
      <c r="J59" s="8">
        <v>754</v>
      </c>
      <c r="K59" s="8"/>
      <c r="L59" s="8">
        <v>261445</v>
      </c>
      <c r="M59" s="3">
        <v>346.7</v>
      </c>
      <c r="N59" s="8">
        <v>141.1</v>
      </c>
      <c r="O59" s="8"/>
      <c r="P59" s="8">
        <v>24847.7</v>
      </c>
      <c r="Q59" s="4">
        <v>176.1</v>
      </c>
      <c r="R59" s="39"/>
      <c r="S59" s="39"/>
    </row>
    <row r="60" spans="1:19" ht="12.75" hidden="1" outlineLevel="1">
      <c r="A60" s="2" t="s">
        <v>14</v>
      </c>
      <c r="B60" s="3">
        <v>3555.1</v>
      </c>
      <c r="C60" s="3"/>
      <c r="D60" s="3">
        <v>1051618.3</v>
      </c>
      <c r="E60" s="3">
        <v>296.3</v>
      </c>
      <c r="F60" s="3">
        <v>75.1</v>
      </c>
      <c r="G60" s="3"/>
      <c r="H60" s="3">
        <v>23034.5</v>
      </c>
      <c r="I60" s="3">
        <v>307</v>
      </c>
      <c r="J60" s="3">
        <v>3407.5</v>
      </c>
      <c r="K60" s="3"/>
      <c r="L60" s="3">
        <v>1015816.6</v>
      </c>
      <c r="M60" s="3">
        <v>298.6</v>
      </c>
      <c r="N60" s="3">
        <v>72.5</v>
      </c>
      <c r="O60" s="3"/>
      <c r="P60" s="3">
        <v>12767.2</v>
      </c>
      <c r="Q60" s="4">
        <v>176.1</v>
      </c>
      <c r="R60" s="39"/>
      <c r="S60" s="39"/>
    </row>
    <row r="61" spans="1:19" ht="12.75" hidden="1" outlineLevel="1">
      <c r="A61" s="2" t="s">
        <v>15</v>
      </c>
      <c r="B61" s="3">
        <v>210.5</v>
      </c>
      <c r="C61" s="3"/>
      <c r="D61" s="3">
        <v>41244.6</v>
      </c>
      <c r="E61" s="3">
        <v>195.9</v>
      </c>
      <c r="F61" s="5" t="s">
        <v>23</v>
      </c>
      <c r="G61" s="5"/>
      <c r="H61" s="5">
        <v>123</v>
      </c>
      <c r="I61" s="3">
        <v>123</v>
      </c>
      <c r="J61" s="3">
        <v>24</v>
      </c>
      <c r="K61" s="3"/>
      <c r="L61" s="3">
        <v>8455</v>
      </c>
      <c r="M61" s="3">
        <v>352.3</v>
      </c>
      <c r="N61" s="3">
        <v>185.5</v>
      </c>
      <c r="O61" s="3"/>
      <c r="P61" s="3">
        <v>32666.6</v>
      </c>
      <c r="Q61" s="4">
        <v>176.1</v>
      </c>
      <c r="R61" s="39"/>
      <c r="S61" s="39"/>
    </row>
    <row r="62" spans="1:19" ht="12.75" customHeight="1" hidden="1" outlineLevel="1">
      <c r="A62" s="2" t="s">
        <v>16</v>
      </c>
      <c r="B62" s="3">
        <v>17.1</v>
      </c>
      <c r="C62" s="3"/>
      <c r="D62" s="3">
        <v>3011.3</v>
      </c>
      <c r="E62" s="4">
        <v>176.1</v>
      </c>
      <c r="F62" s="3" t="s">
        <v>79</v>
      </c>
      <c r="G62" s="3"/>
      <c r="H62" s="3" t="s">
        <v>79</v>
      </c>
      <c r="I62" s="3" t="s">
        <v>79</v>
      </c>
      <c r="J62" s="3" t="s">
        <v>79</v>
      </c>
      <c r="K62" s="3"/>
      <c r="L62" s="3" t="s">
        <v>79</v>
      </c>
      <c r="M62" s="3" t="s">
        <v>79</v>
      </c>
      <c r="N62" s="3">
        <v>17.1</v>
      </c>
      <c r="O62" s="3"/>
      <c r="P62" s="3">
        <v>3011.3</v>
      </c>
      <c r="Q62" s="4">
        <v>176.1</v>
      </c>
      <c r="R62" s="39"/>
      <c r="S62" s="39"/>
    </row>
    <row r="63" spans="1:19" ht="12.75" hidden="1" outlineLevel="1">
      <c r="A63" s="2" t="s">
        <v>17</v>
      </c>
      <c r="B63" s="3">
        <v>12.3</v>
      </c>
      <c r="C63" s="3"/>
      <c r="D63" s="3">
        <v>2166</v>
      </c>
      <c r="E63" s="4">
        <v>176.1</v>
      </c>
      <c r="F63" s="3" t="s">
        <v>79</v>
      </c>
      <c r="G63" s="3"/>
      <c r="H63" s="3" t="s">
        <v>79</v>
      </c>
      <c r="I63" s="3" t="s">
        <v>79</v>
      </c>
      <c r="J63" s="3" t="s">
        <v>79</v>
      </c>
      <c r="K63" s="3"/>
      <c r="L63" s="3" t="s">
        <v>79</v>
      </c>
      <c r="M63" s="3" t="s">
        <v>79</v>
      </c>
      <c r="N63" s="3">
        <v>12.3</v>
      </c>
      <c r="O63" s="3"/>
      <c r="P63" s="3">
        <v>2166</v>
      </c>
      <c r="Q63" s="4">
        <v>176.1</v>
      </c>
      <c r="R63" s="39"/>
      <c r="S63" s="39"/>
    </row>
    <row r="64" spans="1:19" ht="12.75" hidden="1" outlineLevel="1">
      <c r="A64" s="2" t="s">
        <v>18</v>
      </c>
      <c r="B64" s="3">
        <v>4.8</v>
      </c>
      <c r="C64" s="3"/>
      <c r="D64" s="3">
        <v>845.3</v>
      </c>
      <c r="E64" s="4">
        <v>176.1</v>
      </c>
      <c r="F64" s="3" t="s">
        <v>79</v>
      </c>
      <c r="G64" s="3"/>
      <c r="H64" s="3" t="s">
        <v>79</v>
      </c>
      <c r="I64" s="3" t="s">
        <v>79</v>
      </c>
      <c r="J64" s="3" t="s">
        <v>79</v>
      </c>
      <c r="K64" s="3"/>
      <c r="L64" s="3" t="s">
        <v>79</v>
      </c>
      <c r="M64" s="3" t="s">
        <v>79</v>
      </c>
      <c r="N64" s="3">
        <v>4.8</v>
      </c>
      <c r="O64" s="3"/>
      <c r="P64" s="3">
        <v>845.3</v>
      </c>
      <c r="Q64" s="4">
        <v>176.1</v>
      </c>
      <c r="R64" s="39"/>
      <c r="S64" s="39"/>
    </row>
    <row r="65" spans="1:17" ht="12.75" collapsed="1">
      <c r="A65" s="80" t="s">
        <v>84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25.5" outlineLevel="1">
      <c r="A66" s="28" t="s">
        <v>5</v>
      </c>
      <c r="B66" s="59">
        <v>13098.8</v>
      </c>
      <c r="C66" s="59">
        <v>13047.8</v>
      </c>
      <c r="D66" s="59">
        <v>4630497.4</v>
      </c>
      <c r="E66" s="36">
        <v>354.9</v>
      </c>
      <c r="F66" s="59">
        <v>1750.9</v>
      </c>
      <c r="G66" s="59">
        <v>1750.9</v>
      </c>
      <c r="H66" s="59">
        <v>858095.3</v>
      </c>
      <c r="I66" s="59">
        <v>490.1</v>
      </c>
      <c r="J66" s="59">
        <v>10519.9</v>
      </c>
      <c r="K66" s="59">
        <v>10468.9</v>
      </c>
      <c r="L66" s="36">
        <v>3627088.1</v>
      </c>
      <c r="M66" s="36">
        <v>346.5</v>
      </c>
      <c r="N66" s="36">
        <v>828</v>
      </c>
      <c r="O66" s="36">
        <v>828</v>
      </c>
      <c r="P66" s="36">
        <v>145314</v>
      </c>
      <c r="Q66" s="37">
        <v>175.5</v>
      </c>
    </row>
    <row r="67" spans="1:17" ht="12.75" outlineLevel="1">
      <c r="A67" s="2" t="s">
        <v>6</v>
      </c>
      <c r="B67" s="54">
        <v>1054</v>
      </c>
      <c r="C67" s="54">
        <v>1054</v>
      </c>
      <c r="D67" s="54">
        <v>392008.8</v>
      </c>
      <c r="E67" s="3">
        <v>371.9</v>
      </c>
      <c r="F67" s="54">
        <v>156</v>
      </c>
      <c r="G67" s="54">
        <v>156</v>
      </c>
      <c r="H67" s="54">
        <v>61690</v>
      </c>
      <c r="I67" s="54">
        <v>395.4</v>
      </c>
      <c r="J67" s="54">
        <v>818.5</v>
      </c>
      <c r="K67" s="54">
        <v>818.5</v>
      </c>
      <c r="L67" s="3">
        <v>316366.5</v>
      </c>
      <c r="M67" s="3">
        <v>386.5</v>
      </c>
      <c r="N67" s="3">
        <v>79.5</v>
      </c>
      <c r="O67" s="3">
        <v>79.5</v>
      </c>
      <c r="P67" s="3">
        <v>13952.3</v>
      </c>
      <c r="Q67" s="4">
        <v>175.5</v>
      </c>
    </row>
    <row r="68" spans="1:17" ht="12.75" outlineLevel="1">
      <c r="A68" s="2" t="s">
        <v>7</v>
      </c>
      <c r="B68" s="54">
        <v>145.5</v>
      </c>
      <c r="C68" s="54">
        <v>145.5</v>
      </c>
      <c r="D68" s="54">
        <v>25284.2</v>
      </c>
      <c r="E68" s="3">
        <v>173.8</v>
      </c>
      <c r="F68" s="46" t="s">
        <v>79</v>
      </c>
      <c r="G68" s="46" t="s">
        <v>79</v>
      </c>
      <c r="H68" s="46" t="s">
        <v>79</v>
      </c>
      <c r="I68" s="46" t="s">
        <v>79</v>
      </c>
      <c r="J68" s="46">
        <v>52</v>
      </c>
      <c r="K68" s="46">
        <v>52</v>
      </c>
      <c r="L68" s="5">
        <v>8875</v>
      </c>
      <c r="M68" s="5">
        <v>170.7</v>
      </c>
      <c r="N68" s="3">
        <v>93.5</v>
      </c>
      <c r="O68" s="3">
        <v>93.5</v>
      </c>
      <c r="P68" s="3">
        <v>16409.2</v>
      </c>
      <c r="Q68" s="4">
        <v>175.5</v>
      </c>
    </row>
    <row r="69" spans="1:17" ht="12.75" outlineLevel="1">
      <c r="A69" s="2" t="s">
        <v>8</v>
      </c>
      <c r="B69" s="54">
        <v>1872.4</v>
      </c>
      <c r="C69" s="54">
        <v>1872.4</v>
      </c>
      <c r="D69" s="54">
        <v>907091.3</v>
      </c>
      <c r="E69" s="3">
        <v>484.5</v>
      </c>
      <c r="F69" s="46" t="s">
        <v>81</v>
      </c>
      <c r="G69" s="46" t="s">
        <v>81</v>
      </c>
      <c r="H69" s="54" t="s">
        <v>81</v>
      </c>
      <c r="I69" s="54" t="s">
        <v>81</v>
      </c>
      <c r="J69" s="54">
        <v>476.8</v>
      </c>
      <c r="K69" s="54">
        <v>476.8</v>
      </c>
      <c r="L69" s="3">
        <v>189170</v>
      </c>
      <c r="M69" s="3">
        <v>396.7</v>
      </c>
      <c r="N69" s="3">
        <v>112.6</v>
      </c>
      <c r="O69" s="3">
        <v>112.6</v>
      </c>
      <c r="P69" s="3">
        <v>19761.3</v>
      </c>
      <c r="Q69" s="4">
        <v>175.5</v>
      </c>
    </row>
    <row r="70" spans="1:17" ht="12.75" outlineLevel="1">
      <c r="A70" s="2" t="s">
        <v>9</v>
      </c>
      <c r="B70" s="54">
        <v>418</v>
      </c>
      <c r="C70" s="54">
        <v>416</v>
      </c>
      <c r="D70" s="54">
        <v>184559.5</v>
      </c>
      <c r="E70" s="3">
        <v>443.7</v>
      </c>
      <c r="F70" s="54" t="s">
        <v>79</v>
      </c>
      <c r="G70" s="54" t="s">
        <v>79</v>
      </c>
      <c r="H70" s="54" t="s">
        <v>79</v>
      </c>
      <c r="I70" s="54" t="s">
        <v>79</v>
      </c>
      <c r="J70" s="54">
        <v>403</v>
      </c>
      <c r="K70" s="54">
        <v>401</v>
      </c>
      <c r="L70" s="3">
        <v>181927</v>
      </c>
      <c r="M70" s="3">
        <v>453.7</v>
      </c>
      <c r="N70" s="3">
        <v>15</v>
      </c>
      <c r="O70" s="3">
        <v>15</v>
      </c>
      <c r="P70" s="3">
        <v>2632.5</v>
      </c>
      <c r="Q70" s="4">
        <v>175.5</v>
      </c>
    </row>
    <row r="71" spans="1:17" ht="12.75" outlineLevel="1">
      <c r="A71" s="2" t="s">
        <v>10</v>
      </c>
      <c r="B71" s="54">
        <v>60.5</v>
      </c>
      <c r="C71" s="54">
        <v>60.5</v>
      </c>
      <c r="D71" s="54">
        <v>25836.3</v>
      </c>
      <c r="E71" s="3">
        <v>427</v>
      </c>
      <c r="F71" s="54" t="s">
        <v>79</v>
      </c>
      <c r="G71" s="54" t="s">
        <v>79</v>
      </c>
      <c r="H71" s="46" t="s">
        <v>79</v>
      </c>
      <c r="I71" s="46" t="s">
        <v>79</v>
      </c>
      <c r="J71" s="46">
        <v>53</v>
      </c>
      <c r="K71" s="46">
        <v>53</v>
      </c>
      <c r="L71" s="5">
        <v>24520</v>
      </c>
      <c r="M71" s="5">
        <v>462.6</v>
      </c>
      <c r="N71" s="3">
        <v>7.5</v>
      </c>
      <c r="O71" s="3">
        <v>7.5</v>
      </c>
      <c r="P71" s="3">
        <v>1316.3</v>
      </c>
      <c r="Q71" s="4">
        <v>175.5</v>
      </c>
    </row>
    <row r="72" spans="1:17" ht="12.75" outlineLevel="1">
      <c r="A72" s="2" t="s">
        <v>11</v>
      </c>
      <c r="B72" s="54">
        <v>479.8</v>
      </c>
      <c r="C72" s="54">
        <v>479.8</v>
      </c>
      <c r="D72" s="54">
        <v>106026.9</v>
      </c>
      <c r="E72" s="3">
        <v>221</v>
      </c>
      <c r="F72" s="54" t="s">
        <v>79</v>
      </c>
      <c r="G72" s="54" t="s">
        <v>79</v>
      </c>
      <c r="H72" s="54" t="s">
        <v>79</v>
      </c>
      <c r="I72" s="54" t="s">
        <v>79</v>
      </c>
      <c r="J72" s="54">
        <v>402</v>
      </c>
      <c r="K72" s="54">
        <v>402</v>
      </c>
      <c r="L72" s="3">
        <v>92373</v>
      </c>
      <c r="M72" s="3">
        <v>229.8</v>
      </c>
      <c r="N72" s="3">
        <v>77.8</v>
      </c>
      <c r="O72" s="3">
        <v>77.8</v>
      </c>
      <c r="P72" s="3">
        <v>13653.9</v>
      </c>
      <c r="Q72" s="4">
        <v>175.5</v>
      </c>
    </row>
    <row r="73" spans="1:17" ht="12.75" outlineLevel="1">
      <c r="A73" s="2" t="s">
        <v>12</v>
      </c>
      <c r="B73" s="54">
        <v>3937.4</v>
      </c>
      <c r="C73" s="54">
        <v>3927.4</v>
      </c>
      <c r="D73" s="54">
        <v>1343129.2</v>
      </c>
      <c r="E73" s="3">
        <v>342</v>
      </c>
      <c r="F73" s="54">
        <v>190</v>
      </c>
      <c r="G73" s="54">
        <v>190</v>
      </c>
      <c r="H73" s="54">
        <v>65700</v>
      </c>
      <c r="I73" s="54">
        <v>345.8</v>
      </c>
      <c r="J73" s="54">
        <v>3687</v>
      </c>
      <c r="K73" s="54">
        <v>3677</v>
      </c>
      <c r="L73" s="3">
        <v>1266829</v>
      </c>
      <c r="M73" s="3">
        <v>344.5</v>
      </c>
      <c r="N73" s="3">
        <v>60.4</v>
      </c>
      <c r="O73" s="3">
        <v>60.4</v>
      </c>
      <c r="P73" s="3">
        <v>10600.2</v>
      </c>
      <c r="Q73" s="4">
        <v>175.5</v>
      </c>
    </row>
    <row r="74" spans="1:17" ht="12.75" outlineLevel="1">
      <c r="A74" s="2" t="s">
        <v>13</v>
      </c>
      <c r="B74" s="54">
        <v>94</v>
      </c>
      <c r="C74" s="54">
        <v>94</v>
      </c>
      <c r="D74" s="54">
        <v>16593.4</v>
      </c>
      <c r="E74" s="3">
        <v>176.5</v>
      </c>
      <c r="F74" s="46" t="s">
        <v>81</v>
      </c>
      <c r="G74" s="46" t="s">
        <v>81</v>
      </c>
      <c r="H74" s="54" t="s">
        <v>81</v>
      </c>
      <c r="I74" s="54" t="s">
        <v>81</v>
      </c>
      <c r="J74" s="54">
        <v>31.1</v>
      </c>
      <c r="K74" s="54">
        <v>31.1</v>
      </c>
      <c r="L74" s="3">
        <v>7781</v>
      </c>
      <c r="M74" s="3">
        <v>250.2</v>
      </c>
      <c r="N74" s="3">
        <v>19.9</v>
      </c>
      <c r="O74" s="3">
        <v>19.9</v>
      </c>
      <c r="P74" s="3">
        <v>3492.4</v>
      </c>
      <c r="Q74" s="4">
        <v>175.5</v>
      </c>
    </row>
    <row r="75" spans="1:17" ht="12.75" outlineLevel="1">
      <c r="A75" s="2" t="s">
        <v>85</v>
      </c>
      <c r="B75" s="54">
        <v>1081</v>
      </c>
      <c r="C75" s="54">
        <v>1079</v>
      </c>
      <c r="D75" s="54">
        <v>381180.8</v>
      </c>
      <c r="E75" s="3">
        <v>353.3</v>
      </c>
      <c r="F75" s="46" t="s">
        <v>81</v>
      </c>
      <c r="G75" s="46" t="s">
        <v>81</v>
      </c>
      <c r="H75" s="54" t="s">
        <v>81</v>
      </c>
      <c r="I75" s="54" t="s">
        <v>81</v>
      </c>
      <c r="J75" s="54">
        <v>974.5</v>
      </c>
      <c r="K75" s="54">
        <v>972.5</v>
      </c>
      <c r="L75" s="3">
        <v>361494</v>
      </c>
      <c r="M75" s="3">
        <v>371.7</v>
      </c>
      <c r="N75" s="3">
        <v>98.5</v>
      </c>
      <c r="O75" s="3">
        <v>98.5</v>
      </c>
      <c r="P75" s="3">
        <v>17286.8</v>
      </c>
      <c r="Q75" s="4">
        <v>175.5</v>
      </c>
    </row>
    <row r="76" spans="1:17" ht="12.75" outlineLevel="1">
      <c r="A76" s="2" t="s">
        <v>14</v>
      </c>
      <c r="B76" s="54">
        <v>3767.1</v>
      </c>
      <c r="C76" s="54">
        <v>3730.1</v>
      </c>
      <c r="D76" s="54">
        <v>1208072.6</v>
      </c>
      <c r="E76" s="3">
        <v>323.9</v>
      </c>
      <c r="F76" s="54" t="s">
        <v>81</v>
      </c>
      <c r="G76" s="46" t="s">
        <v>81</v>
      </c>
      <c r="H76" s="54" t="s">
        <v>81</v>
      </c>
      <c r="I76" s="54" t="s">
        <v>81</v>
      </c>
      <c r="J76" s="54">
        <v>3582</v>
      </c>
      <c r="K76" s="54">
        <v>3545</v>
      </c>
      <c r="L76" s="3">
        <v>1163172.6</v>
      </c>
      <c r="M76" s="3">
        <v>328.1</v>
      </c>
      <c r="N76" s="3">
        <v>115.1</v>
      </c>
      <c r="O76" s="3">
        <v>115.1</v>
      </c>
      <c r="P76" s="3">
        <v>20200</v>
      </c>
      <c r="Q76" s="4">
        <v>175.5</v>
      </c>
    </row>
    <row r="77" spans="1:17" ht="12.75" outlineLevel="1">
      <c r="A77" s="2" t="s">
        <v>15</v>
      </c>
      <c r="B77" s="54">
        <v>173.3</v>
      </c>
      <c r="C77" s="54">
        <v>173.3</v>
      </c>
      <c r="D77" s="54">
        <v>37941.5</v>
      </c>
      <c r="E77" s="3">
        <v>218.9</v>
      </c>
      <c r="F77" s="46" t="s">
        <v>81</v>
      </c>
      <c r="G77" s="46" t="s">
        <v>81</v>
      </c>
      <c r="H77" s="54" t="s">
        <v>81</v>
      </c>
      <c r="I77" s="54" t="s">
        <v>81</v>
      </c>
      <c r="J77" s="54">
        <v>40</v>
      </c>
      <c r="K77" s="54">
        <v>40</v>
      </c>
      <c r="L77" s="3">
        <v>14580</v>
      </c>
      <c r="M77" s="3">
        <v>364.5</v>
      </c>
      <c r="N77" s="3">
        <v>132.4</v>
      </c>
      <c r="O77" s="3">
        <v>132.4</v>
      </c>
      <c r="P77" s="3">
        <v>23236.2</v>
      </c>
      <c r="Q77" s="4">
        <v>175.5</v>
      </c>
    </row>
    <row r="78" spans="1:17" ht="12.75" customHeight="1" outlineLevel="1">
      <c r="A78" s="61" t="s">
        <v>16</v>
      </c>
      <c r="B78" s="54">
        <v>15.8</v>
      </c>
      <c r="C78" s="54">
        <v>15.8</v>
      </c>
      <c r="D78" s="54">
        <v>2772.9</v>
      </c>
      <c r="E78" s="54">
        <v>175.5</v>
      </c>
      <c r="F78" s="54" t="s">
        <v>79</v>
      </c>
      <c r="G78" s="54" t="s">
        <v>79</v>
      </c>
      <c r="H78" s="54" t="s">
        <v>79</v>
      </c>
      <c r="I78" s="54" t="s">
        <v>79</v>
      </c>
      <c r="J78" s="54" t="s">
        <v>79</v>
      </c>
      <c r="K78" s="54" t="s">
        <v>79</v>
      </c>
      <c r="L78" s="54" t="s">
        <v>79</v>
      </c>
      <c r="M78" s="54" t="s">
        <v>79</v>
      </c>
      <c r="N78" s="54">
        <v>15.8</v>
      </c>
      <c r="O78" s="54">
        <v>15.8</v>
      </c>
      <c r="P78" s="54">
        <v>2772.9</v>
      </c>
      <c r="Q78" s="54">
        <v>175.5</v>
      </c>
    </row>
    <row r="79" spans="1:17" ht="12.75" outlineLevel="1">
      <c r="A79" s="2" t="s">
        <v>17</v>
      </c>
      <c r="B79" s="54">
        <v>10.8</v>
      </c>
      <c r="C79" s="54">
        <v>10.8</v>
      </c>
      <c r="D79" s="54">
        <v>1895.4</v>
      </c>
      <c r="E79" s="3">
        <v>175.5</v>
      </c>
      <c r="F79" s="54" t="s">
        <v>79</v>
      </c>
      <c r="G79" s="54" t="s">
        <v>79</v>
      </c>
      <c r="H79" s="54" t="s">
        <v>79</v>
      </c>
      <c r="I79" s="54" t="s">
        <v>79</v>
      </c>
      <c r="J79" s="54" t="s">
        <v>79</v>
      </c>
      <c r="K79" s="54" t="s">
        <v>79</v>
      </c>
      <c r="L79" s="3" t="s">
        <v>79</v>
      </c>
      <c r="M79" s="3" t="s">
        <v>79</v>
      </c>
      <c r="N79" s="3">
        <v>10.8</v>
      </c>
      <c r="O79" s="3">
        <v>10.8</v>
      </c>
      <c r="P79" s="3">
        <v>1895.4</v>
      </c>
      <c r="Q79" s="4">
        <v>175.5</v>
      </c>
    </row>
    <row r="80" spans="1:17" ht="12.75" outlineLevel="1">
      <c r="A80" s="2" t="s">
        <v>18</v>
      </c>
      <c r="B80" s="54">
        <v>5</v>
      </c>
      <c r="C80" s="54">
        <v>5</v>
      </c>
      <c r="D80" s="54">
        <v>877.5</v>
      </c>
      <c r="E80" s="3">
        <v>175.5</v>
      </c>
      <c r="F80" s="54" t="s">
        <v>79</v>
      </c>
      <c r="G80" s="54" t="s">
        <v>79</v>
      </c>
      <c r="H80" s="54" t="s">
        <v>79</v>
      </c>
      <c r="I80" s="54" t="s">
        <v>79</v>
      </c>
      <c r="J80" s="54" t="s">
        <v>79</v>
      </c>
      <c r="K80" s="54" t="s">
        <v>79</v>
      </c>
      <c r="L80" s="3" t="s">
        <v>79</v>
      </c>
      <c r="M80" s="3" t="s">
        <v>79</v>
      </c>
      <c r="N80" s="3">
        <v>5</v>
      </c>
      <c r="O80" s="3">
        <v>5</v>
      </c>
      <c r="P80" s="3">
        <v>877.5</v>
      </c>
      <c r="Q80" s="4">
        <v>175.5</v>
      </c>
    </row>
    <row r="81" spans="1:15" ht="12.75">
      <c r="A81" s="40"/>
      <c r="B81" s="41"/>
      <c r="C81" s="41"/>
      <c r="D81" s="42"/>
      <c r="E81" s="41"/>
      <c r="F81" s="41"/>
      <c r="G81" s="41"/>
      <c r="H81" s="41"/>
      <c r="I81" s="41"/>
      <c r="J81" s="41"/>
      <c r="K81" s="41"/>
      <c r="L81" s="41"/>
      <c r="M81" s="42"/>
      <c r="N81" s="39"/>
      <c r="O81" s="39"/>
    </row>
    <row r="82" spans="1:17" ht="25.5" customHeight="1">
      <c r="A82" s="72" t="s">
        <v>89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</sheetData>
  <sheetProtection/>
  <mergeCells count="12">
    <mergeCell ref="A33:Q33"/>
    <mergeCell ref="A19:Q19"/>
    <mergeCell ref="A82:Q82"/>
    <mergeCell ref="A2:Q2"/>
    <mergeCell ref="B3:E3"/>
    <mergeCell ref="F3:I3"/>
    <mergeCell ref="J3:M3"/>
    <mergeCell ref="N3:Q3"/>
    <mergeCell ref="A3:A4"/>
    <mergeCell ref="A65:Q65"/>
    <mergeCell ref="A49:Q49"/>
    <mergeCell ref="A5:Q5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P2"/>
    </sheetView>
  </sheetViews>
  <sheetFormatPr defaultColWidth="9.140625" defaultRowHeight="15" outlineLevelRow="1"/>
  <cols>
    <col min="1" max="1" width="33.28125" style="1" customWidth="1"/>
    <col min="2" max="2" width="11.00390625" style="1" bestFit="1" customWidth="1"/>
    <col min="3" max="3" width="9.57421875" style="1" bestFit="1" customWidth="1"/>
    <col min="4" max="4" width="15.7109375" style="1" bestFit="1" customWidth="1"/>
    <col min="5" max="5" width="12.140625" style="1" bestFit="1" customWidth="1"/>
    <col min="6" max="6" width="8.57421875" style="1" bestFit="1" customWidth="1"/>
    <col min="7" max="7" width="11.00390625" style="1" bestFit="1" customWidth="1"/>
    <col min="8" max="8" width="9.00390625" style="1" bestFit="1" customWidth="1"/>
    <col min="9" max="9" width="15.7109375" style="1" bestFit="1" customWidth="1"/>
    <col min="10" max="10" width="12.140625" style="1" bestFit="1" customWidth="1"/>
    <col min="11" max="11" width="8.57421875" style="1" bestFit="1" customWidth="1"/>
    <col min="12" max="12" width="11.00390625" style="1" bestFit="1" customWidth="1"/>
    <col min="13" max="13" width="9.57421875" style="1" bestFit="1" customWidth="1"/>
    <col min="14" max="14" width="15.7109375" style="1" bestFit="1" customWidth="1"/>
    <col min="15" max="15" width="12.140625" style="1" bestFit="1" customWidth="1"/>
    <col min="16" max="16" width="8.57421875" style="1" bestFit="1" customWidth="1"/>
    <col min="17" max="16384" width="9.140625" style="1" customWidth="1"/>
  </cols>
  <sheetData>
    <row r="1" spans="1:16" s="26" customFormat="1" ht="21" customHeight="1">
      <c r="A1" s="23" t="s">
        <v>68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7"/>
      <c r="M1" s="27"/>
      <c r="N1" s="27"/>
      <c r="O1" s="27"/>
      <c r="P1" s="27"/>
    </row>
    <row r="2" spans="1:16" ht="28.5" customHeight="1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5.5" customHeight="1">
      <c r="A3" s="78" t="s">
        <v>4</v>
      </c>
      <c r="B3" s="74" t="s">
        <v>0</v>
      </c>
      <c r="C3" s="75"/>
      <c r="D3" s="75"/>
      <c r="E3" s="75"/>
      <c r="F3" s="76"/>
      <c r="G3" s="74" t="s">
        <v>1</v>
      </c>
      <c r="H3" s="75"/>
      <c r="I3" s="75"/>
      <c r="J3" s="75"/>
      <c r="K3" s="76"/>
      <c r="L3" s="77" t="s">
        <v>2</v>
      </c>
      <c r="M3" s="77"/>
      <c r="N3" s="77"/>
      <c r="O3" s="77"/>
      <c r="P3" s="77"/>
    </row>
    <row r="4" spans="1:16" ht="89.25" customHeight="1">
      <c r="A4" s="79"/>
      <c r="B4" s="9" t="s">
        <v>20</v>
      </c>
      <c r="C4" s="9" t="s">
        <v>21</v>
      </c>
      <c r="D4" s="9" t="s">
        <v>22</v>
      </c>
      <c r="E4" s="9" t="s">
        <v>25</v>
      </c>
      <c r="F4" s="9" t="s">
        <v>19</v>
      </c>
      <c r="G4" s="9" t="s">
        <v>20</v>
      </c>
      <c r="H4" s="9" t="s">
        <v>21</v>
      </c>
      <c r="I4" s="9" t="s">
        <v>26</v>
      </c>
      <c r="J4" s="9" t="s">
        <v>25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25</v>
      </c>
      <c r="P4" s="9" t="s">
        <v>19</v>
      </c>
    </row>
    <row r="5" spans="1:16" ht="12.75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5.5" hidden="1" outlineLevel="1">
      <c r="A6" s="28" t="s">
        <v>5</v>
      </c>
      <c r="B6" s="29">
        <v>15124.5</v>
      </c>
      <c r="C6" s="29">
        <v>13228.5</v>
      </c>
      <c r="D6" s="29">
        <v>443942.32</v>
      </c>
      <c r="E6" s="29">
        <v>408525.61</v>
      </c>
      <c r="F6" s="29">
        <f>E6/C6</f>
        <v>30.88223230147031</v>
      </c>
      <c r="G6" s="29">
        <v>3478.5</v>
      </c>
      <c r="H6" s="29">
        <v>2652.5</v>
      </c>
      <c r="I6" s="29">
        <v>88723.42</v>
      </c>
      <c r="J6" s="29">
        <v>83229.61</v>
      </c>
      <c r="K6" s="29">
        <f>J6/H6</f>
        <v>31.377798303487275</v>
      </c>
      <c r="L6" s="29">
        <v>11646</v>
      </c>
      <c r="M6" s="29">
        <v>10576</v>
      </c>
      <c r="N6" s="29">
        <v>355218.9</v>
      </c>
      <c r="O6" s="29">
        <v>325296</v>
      </c>
      <c r="P6" s="30">
        <f>O6/M6</f>
        <v>30.757942511346446</v>
      </c>
    </row>
    <row r="7" spans="1:16" ht="12.75" hidden="1" outlineLevel="1">
      <c r="A7" s="2" t="s">
        <v>46</v>
      </c>
      <c r="B7" s="8">
        <v>1099</v>
      </c>
      <c r="C7" s="8">
        <v>659</v>
      </c>
      <c r="D7" s="8">
        <v>8178</v>
      </c>
      <c r="E7" s="8">
        <v>7663</v>
      </c>
      <c r="F7" s="8">
        <f aca="true" t="shared" si="0" ref="F7:F14">E7/C7</f>
        <v>11.628224582701062</v>
      </c>
      <c r="G7" s="8"/>
      <c r="H7" s="8"/>
      <c r="I7" s="8"/>
      <c r="J7" s="8"/>
      <c r="K7" s="8"/>
      <c r="L7" s="8">
        <v>1099</v>
      </c>
      <c r="M7" s="8">
        <v>659</v>
      </c>
      <c r="N7" s="8">
        <v>8178</v>
      </c>
      <c r="O7" s="8">
        <v>7663</v>
      </c>
      <c r="P7" s="10">
        <f aca="true" t="shared" si="1" ref="P7:P14">O7/M7</f>
        <v>11.628224582701062</v>
      </c>
    </row>
    <row r="8" spans="1:16" ht="12.75" hidden="1" outlineLevel="1">
      <c r="A8" s="2" t="s">
        <v>34</v>
      </c>
      <c r="B8" s="5" t="s">
        <v>23</v>
      </c>
      <c r="C8" s="5" t="s">
        <v>23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5" t="s">
        <v>23</v>
      </c>
      <c r="O8" s="5" t="s">
        <v>23</v>
      </c>
      <c r="P8" s="5" t="s">
        <v>23</v>
      </c>
    </row>
    <row r="9" spans="1:16" ht="12.75" hidden="1" outlineLevel="1">
      <c r="A9" s="2" t="s">
        <v>44</v>
      </c>
      <c r="B9" s="5" t="s">
        <v>23</v>
      </c>
      <c r="C9" s="5" t="s">
        <v>23</v>
      </c>
      <c r="D9" s="5" t="s">
        <v>23</v>
      </c>
      <c r="E9" s="5" t="s">
        <v>23</v>
      </c>
      <c r="F9" s="5" t="s">
        <v>23</v>
      </c>
      <c r="G9" s="8"/>
      <c r="H9" s="8"/>
      <c r="I9" s="8"/>
      <c r="J9" s="8"/>
      <c r="K9" s="8"/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</row>
    <row r="10" spans="1:16" ht="12.75" hidden="1" outlineLevel="1">
      <c r="A10" s="2" t="s">
        <v>40</v>
      </c>
      <c r="B10" s="8">
        <v>4914</v>
      </c>
      <c r="C10" s="8">
        <v>4914</v>
      </c>
      <c r="D10" s="8">
        <v>204522.3</v>
      </c>
      <c r="E10" s="8">
        <v>188611.3</v>
      </c>
      <c r="F10" s="8">
        <f t="shared" si="0"/>
        <v>38.38243793243793</v>
      </c>
      <c r="G10" s="8">
        <v>1877</v>
      </c>
      <c r="H10" s="8">
        <v>1877</v>
      </c>
      <c r="I10" s="8">
        <v>69797.3</v>
      </c>
      <c r="J10" s="8">
        <v>65218.3</v>
      </c>
      <c r="K10" s="8">
        <f>J10/H10</f>
        <v>34.746030900372936</v>
      </c>
      <c r="L10" s="8">
        <v>3037</v>
      </c>
      <c r="M10" s="8">
        <v>3037</v>
      </c>
      <c r="N10" s="8">
        <v>134725</v>
      </c>
      <c r="O10" s="8">
        <v>123393</v>
      </c>
      <c r="P10" s="10">
        <f t="shared" si="1"/>
        <v>40.62989792558446</v>
      </c>
    </row>
    <row r="11" spans="1:16" ht="12.75" hidden="1" outlineLevel="1">
      <c r="A11" s="2" t="s">
        <v>48</v>
      </c>
      <c r="B11" s="8">
        <v>2157</v>
      </c>
      <c r="C11" s="8">
        <v>2157</v>
      </c>
      <c r="D11" s="8">
        <v>74016</v>
      </c>
      <c r="E11" s="8">
        <v>66677</v>
      </c>
      <c r="F11" s="8">
        <f t="shared" si="0"/>
        <v>30.911914696337504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8">
        <v>2152</v>
      </c>
      <c r="M11" s="8">
        <v>2152</v>
      </c>
      <c r="N11" s="8">
        <v>73920</v>
      </c>
      <c r="O11" s="8">
        <v>66583</v>
      </c>
      <c r="P11" s="10">
        <f t="shared" si="1"/>
        <v>30.940055762081784</v>
      </c>
    </row>
    <row r="12" spans="1:16" ht="12.75" hidden="1" outlineLevel="1">
      <c r="A12" s="2" t="s">
        <v>43</v>
      </c>
      <c r="B12" s="8">
        <v>3134</v>
      </c>
      <c r="C12" s="8">
        <v>2431</v>
      </c>
      <c r="D12" s="8">
        <v>102719</v>
      </c>
      <c r="E12" s="8">
        <v>95222</v>
      </c>
      <c r="F12" s="8">
        <f t="shared" si="0"/>
        <v>39.169888934594816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8">
        <v>2323</v>
      </c>
      <c r="M12" s="8">
        <v>2323</v>
      </c>
      <c r="N12" s="8">
        <v>100343</v>
      </c>
      <c r="O12" s="8">
        <v>92870</v>
      </c>
      <c r="P12" s="10">
        <f t="shared" si="1"/>
        <v>39.978476108480415</v>
      </c>
    </row>
    <row r="13" spans="1:16" ht="12.75" hidden="1" outlineLevel="1">
      <c r="A13" s="2" t="s">
        <v>45</v>
      </c>
      <c r="B13" s="8">
        <v>209.5</v>
      </c>
      <c r="C13" s="8">
        <v>209.5</v>
      </c>
      <c r="D13" s="8">
        <v>5718.4</v>
      </c>
      <c r="E13" s="8">
        <v>5593</v>
      </c>
      <c r="F13" s="8">
        <f t="shared" si="0"/>
        <v>26.69689737470167</v>
      </c>
      <c r="G13" s="8">
        <v>110.5</v>
      </c>
      <c r="H13" s="8">
        <v>110.5</v>
      </c>
      <c r="I13" s="8">
        <v>2267.5</v>
      </c>
      <c r="J13" s="8">
        <v>2243</v>
      </c>
      <c r="K13" s="8">
        <f>J13/H13</f>
        <v>20.29864253393665</v>
      </c>
      <c r="L13" s="8">
        <v>99</v>
      </c>
      <c r="M13" s="8">
        <v>99</v>
      </c>
      <c r="N13" s="8">
        <v>3450.9</v>
      </c>
      <c r="O13" s="8">
        <v>3350</v>
      </c>
      <c r="P13" s="10">
        <f t="shared" si="1"/>
        <v>33.83838383838384</v>
      </c>
    </row>
    <row r="14" spans="1:16" ht="12.75" hidden="1" outlineLevel="1">
      <c r="A14" s="2" t="s">
        <v>37</v>
      </c>
      <c r="B14" s="8">
        <v>2651</v>
      </c>
      <c r="C14" s="8">
        <v>1898</v>
      </c>
      <c r="D14" s="8">
        <v>36188.62</v>
      </c>
      <c r="E14" s="8">
        <v>33349.31</v>
      </c>
      <c r="F14" s="8">
        <f t="shared" si="0"/>
        <v>17.57076396206533</v>
      </c>
      <c r="G14" s="8">
        <v>525</v>
      </c>
      <c r="H14" s="8">
        <v>402</v>
      </c>
      <c r="I14" s="8">
        <v>11686.62</v>
      </c>
      <c r="J14" s="8">
        <v>11072.31</v>
      </c>
      <c r="K14" s="8">
        <f>J14/H14</f>
        <v>27.543059701492535</v>
      </c>
      <c r="L14" s="8">
        <v>2126</v>
      </c>
      <c r="M14" s="8">
        <v>1496</v>
      </c>
      <c r="N14" s="8">
        <v>24502</v>
      </c>
      <c r="O14" s="8">
        <v>22277</v>
      </c>
      <c r="P14" s="10">
        <f t="shared" si="1"/>
        <v>14.891042780748663</v>
      </c>
    </row>
    <row r="15" spans="1:16" ht="12.75" collapsed="1">
      <c r="A15" s="81" t="s">
        <v>72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25.5" hidden="1" outlineLevel="1">
      <c r="A16" s="28" t="s">
        <v>5</v>
      </c>
      <c r="B16" s="29">
        <v>15195.6</v>
      </c>
      <c r="C16" s="29">
        <v>14965.6</v>
      </c>
      <c r="D16" s="29">
        <v>515218.49</v>
      </c>
      <c r="E16" s="29">
        <v>467504.3</v>
      </c>
      <c r="F16" s="29">
        <f>E16/C16</f>
        <v>31.23859384187737</v>
      </c>
      <c r="G16" s="29">
        <v>3490.1</v>
      </c>
      <c r="H16" s="29">
        <v>3415.1</v>
      </c>
      <c r="I16" s="29">
        <v>113480.49</v>
      </c>
      <c r="J16" s="29">
        <v>105574.3</v>
      </c>
      <c r="K16" s="29">
        <f>J16/H16</f>
        <v>30.913970308336506</v>
      </c>
      <c r="L16" s="29">
        <v>11705.5</v>
      </c>
      <c r="M16" s="29">
        <v>11550.5</v>
      </c>
      <c r="N16" s="29">
        <v>401738</v>
      </c>
      <c r="O16" s="35">
        <v>361930</v>
      </c>
      <c r="P16" s="30">
        <f>O16/M16</f>
        <v>31.33457426085451</v>
      </c>
    </row>
    <row r="17" spans="1:16" ht="12.75" hidden="1" outlineLevel="1">
      <c r="A17" s="2" t="s">
        <v>6</v>
      </c>
      <c r="B17" s="8">
        <v>1238</v>
      </c>
      <c r="C17" s="8">
        <v>1163</v>
      </c>
      <c r="D17" s="8">
        <v>12401.5</v>
      </c>
      <c r="E17" s="8">
        <v>11811.4</v>
      </c>
      <c r="F17" s="8">
        <f aca="true" t="shared" si="2" ref="F17:F24">E17/C17</f>
        <v>10.15597592433362</v>
      </c>
      <c r="G17" s="8" t="s">
        <v>70</v>
      </c>
      <c r="H17" s="8" t="s">
        <v>70</v>
      </c>
      <c r="I17" s="8" t="s">
        <v>70</v>
      </c>
      <c r="J17" s="8" t="s">
        <v>70</v>
      </c>
      <c r="K17" s="8" t="s">
        <v>70</v>
      </c>
      <c r="L17" s="8">
        <v>1048</v>
      </c>
      <c r="M17" s="8">
        <v>1048</v>
      </c>
      <c r="N17" s="8">
        <v>10820</v>
      </c>
      <c r="O17" s="34">
        <v>10500</v>
      </c>
      <c r="P17" s="10">
        <f aca="true" t="shared" si="3" ref="P17:P24">O17/M17</f>
        <v>10.01908396946565</v>
      </c>
    </row>
    <row r="18" spans="1:16" ht="12.75" hidden="1" outlineLevel="1">
      <c r="A18" s="2" t="s">
        <v>7</v>
      </c>
      <c r="B18" s="8" t="s">
        <v>70</v>
      </c>
      <c r="C18" s="8" t="s">
        <v>70</v>
      </c>
      <c r="D18" s="8" t="s">
        <v>70</v>
      </c>
      <c r="E18" s="8" t="s">
        <v>70</v>
      </c>
      <c r="F18" s="8" t="s">
        <v>70</v>
      </c>
      <c r="G18" s="8" t="s">
        <v>70</v>
      </c>
      <c r="H18" s="8" t="s">
        <v>70</v>
      </c>
      <c r="I18" s="8" t="s">
        <v>70</v>
      </c>
      <c r="J18" s="8" t="s">
        <v>70</v>
      </c>
      <c r="K18" s="8" t="s">
        <v>70</v>
      </c>
      <c r="L18" s="8"/>
      <c r="M18" s="8"/>
      <c r="N18" s="8"/>
      <c r="O18" s="34"/>
      <c r="P18" s="10"/>
    </row>
    <row r="19" spans="1:16" ht="12.75" hidden="1" outlineLevel="1">
      <c r="A19" s="2" t="s">
        <v>8</v>
      </c>
      <c r="B19" s="8">
        <v>80</v>
      </c>
      <c r="C19" s="8">
        <v>80</v>
      </c>
      <c r="D19" s="8">
        <v>1600</v>
      </c>
      <c r="E19" s="8">
        <v>1560</v>
      </c>
      <c r="F19" s="8">
        <f t="shared" si="2"/>
        <v>19.5</v>
      </c>
      <c r="G19" s="8"/>
      <c r="H19" s="8"/>
      <c r="I19" s="8"/>
      <c r="J19" s="8"/>
      <c r="K19" s="8"/>
      <c r="L19" s="8">
        <v>80</v>
      </c>
      <c r="M19" s="8">
        <v>80</v>
      </c>
      <c r="N19" s="8">
        <v>1600</v>
      </c>
      <c r="O19" s="34">
        <v>1560</v>
      </c>
      <c r="P19" s="10">
        <f t="shared" si="3"/>
        <v>19.5</v>
      </c>
    </row>
    <row r="20" spans="1:16" ht="12.75" hidden="1" outlineLevel="1">
      <c r="A20" s="2" t="s">
        <v>10</v>
      </c>
      <c r="B20" s="8">
        <v>5111</v>
      </c>
      <c r="C20" s="8">
        <v>5111</v>
      </c>
      <c r="D20" s="8">
        <v>223467.4</v>
      </c>
      <c r="E20" s="8">
        <v>200112.4</v>
      </c>
      <c r="F20" s="8">
        <f t="shared" si="2"/>
        <v>39.153277245157504</v>
      </c>
      <c r="G20" s="8">
        <v>1710</v>
      </c>
      <c r="H20" s="8">
        <v>1710</v>
      </c>
      <c r="I20" s="8">
        <v>70694.4</v>
      </c>
      <c r="J20" s="8">
        <v>66661.4</v>
      </c>
      <c r="K20" s="8">
        <f>J20/H20</f>
        <v>38.98327485380116</v>
      </c>
      <c r="L20" s="8">
        <v>3401</v>
      </c>
      <c r="M20" s="8">
        <v>3401</v>
      </c>
      <c r="N20" s="8">
        <v>152773</v>
      </c>
      <c r="O20" s="34">
        <v>133451</v>
      </c>
      <c r="P20" s="10">
        <f t="shared" si="3"/>
        <v>39.23875330785063</v>
      </c>
    </row>
    <row r="21" spans="1:16" ht="12.75" hidden="1" outlineLevel="1">
      <c r="A21" s="2" t="s">
        <v>12</v>
      </c>
      <c r="B21" s="8">
        <v>2146</v>
      </c>
      <c r="C21" s="8">
        <v>2146</v>
      </c>
      <c r="D21" s="8">
        <v>75295</v>
      </c>
      <c r="E21" s="8">
        <v>69847</v>
      </c>
      <c r="F21" s="8">
        <f t="shared" si="2"/>
        <v>32.5475302889096</v>
      </c>
      <c r="G21" s="8"/>
      <c r="H21" s="8"/>
      <c r="I21" s="8"/>
      <c r="J21" s="8"/>
      <c r="K21" s="8"/>
      <c r="L21" s="8">
        <v>2146</v>
      </c>
      <c r="M21" s="8">
        <v>2146</v>
      </c>
      <c r="N21" s="8">
        <v>75295</v>
      </c>
      <c r="O21" s="34">
        <v>69847</v>
      </c>
      <c r="P21" s="10">
        <f t="shared" si="3"/>
        <v>32.5475302889096</v>
      </c>
    </row>
    <row r="22" spans="1:16" ht="12.75" hidden="1" outlineLevel="1">
      <c r="A22" s="2" t="s">
        <v>24</v>
      </c>
      <c r="B22" s="8">
        <v>3228</v>
      </c>
      <c r="C22" s="8">
        <v>3228</v>
      </c>
      <c r="D22" s="8">
        <v>108664.4</v>
      </c>
      <c r="E22" s="8">
        <v>99097.4</v>
      </c>
      <c r="F22" s="8">
        <f t="shared" si="2"/>
        <v>30.699318463444854</v>
      </c>
      <c r="G22" s="8" t="s">
        <v>70</v>
      </c>
      <c r="H22" s="8" t="s">
        <v>70</v>
      </c>
      <c r="I22" s="8" t="s">
        <v>70</v>
      </c>
      <c r="J22" s="8" t="s">
        <v>70</v>
      </c>
      <c r="K22" s="8" t="s">
        <v>70</v>
      </c>
      <c r="L22" s="8">
        <v>2458</v>
      </c>
      <c r="M22" s="8">
        <v>2458</v>
      </c>
      <c r="N22" s="8">
        <v>97731</v>
      </c>
      <c r="O22" s="34">
        <v>88636</v>
      </c>
      <c r="P22" s="10">
        <f t="shared" si="3"/>
        <v>36.06021155410903</v>
      </c>
    </row>
    <row r="23" spans="1:16" ht="12.75" customHeight="1" hidden="1" outlineLevel="1">
      <c r="A23" s="2" t="s">
        <v>14</v>
      </c>
      <c r="B23" s="8">
        <v>233</v>
      </c>
      <c r="C23" s="8">
        <v>158</v>
      </c>
      <c r="D23" s="8">
        <v>3364</v>
      </c>
      <c r="E23" s="8">
        <v>3301</v>
      </c>
      <c r="F23" s="8">
        <f t="shared" si="2"/>
        <v>20.89240506329114</v>
      </c>
      <c r="G23" s="8" t="s">
        <v>70</v>
      </c>
      <c r="H23" s="8" t="s">
        <v>70</v>
      </c>
      <c r="I23" s="8" t="s">
        <v>70</v>
      </c>
      <c r="J23" s="8" t="s">
        <v>70</v>
      </c>
      <c r="K23" s="8" t="s">
        <v>70</v>
      </c>
      <c r="L23" s="8" t="s">
        <v>70</v>
      </c>
      <c r="M23" s="8" t="s">
        <v>70</v>
      </c>
      <c r="N23" s="8" t="s">
        <v>70</v>
      </c>
      <c r="O23" s="8" t="s">
        <v>70</v>
      </c>
      <c r="P23" s="8" t="s">
        <v>70</v>
      </c>
    </row>
    <row r="24" spans="1:16" ht="12.75" hidden="1" outlineLevel="1">
      <c r="A24" s="2" t="s">
        <v>15</v>
      </c>
      <c r="B24" s="8">
        <v>3009.6</v>
      </c>
      <c r="C24" s="8">
        <v>2929.6</v>
      </c>
      <c r="D24" s="8">
        <v>87926.19</v>
      </c>
      <c r="E24" s="8">
        <v>79525.1</v>
      </c>
      <c r="F24" s="8">
        <f t="shared" si="2"/>
        <v>27.145378208629168</v>
      </c>
      <c r="G24" s="8">
        <v>600.1</v>
      </c>
      <c r="H24" s="8">
        <v>600.1</v>
      </c>
      <c r="I24" s="8">
        <v>25951.19</v>
      </c>
      <c r="J24" s="8">
        <v>23070.1</v>
      </c>
      <c r="K24" s="8">
        <f>J24/H24</f>
        <v>38.44375937343776</v>
      </c>
      <c r="L24" s="8">
        <v>2409.5</v>
      </c>
      <c r="M24" s="8">
        <v>2329.5</v>
      </c>
      <c r="N24" s="8">
        <v>61975</v>
      </c>
      <c r="O24" s="34">
        <v>56455</v>
      </c>
      <c r="P24" s="10">
        <f t="shared" si="3"/>
        <v>24.23481433784074</v>
      </c>
    </row>
    <row r="25" spans="1:16" ht="12.75" collapsed="1">
      <c r="A25" s="80" t="s">
        <v>73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5.5" hidden="1" outlineLevel="1">
      <c r="A26" s="28" t="s">
        <v>5</v>
      </c>
      <c r="B26" s="29">
        <v>17007.7</v>
      </c>
      <c r="C26" s="29">
        <v>16937.68</v>
      </c>
      <c r="D26" s="29">
        <v>680621.35</v>
      </c>
      <c r="E26" s="29">
        <v>629844.63</v>
      </c>
      <c r="F26" s="29">
        <f>E26/C26</f>
        <v>37.18600363213852</v>
      </c>
      <c r="G26" s="29">
        <v>6814.2</v>
      </c>
      <c r="H26" s="29">
        <v>6744.18</v>
      </c>
      <c r="I26" s="29">
        <v>295489.35</v>
      </c>
      <c r="J26" s="29">
        <v>277162.03</v>
      </c>
      <c r="K26" s="29">
        <f>J26/H26</f>
        <v>41.0964757761507</v>
      </c>
      <c r="L26" s="29">
        <v>10193.5</v>
      </c>
      <c r="M26" s="29">
        <v>10193.5</v>
      </c>
      <c r="N26" s="29">
        <v>385132</v>
      </c>
      <c r="O26" s="29">
        <v>352682.6</v>
      </c>
      <c r="P26" s="30">
        <f>O26/M26</f>
        <v>34.598773728356306</v>
      </c>
    </row>
    <row r="27" spans="1:16" ht="12.75" hidden="1" outlineLevel="1">
      <c r="A27" s="2" t="s">
        <v>6</v>
      </c>
      <c r="B27" s="8">
        <v>1074</v>
      </c>
      <c r="C27" s="8">
        <v>1074</v>
      </c>
      <c r="D27" s="8">
        <v>12486</v>
      </c>
      <c r="E27" s="8">
        <v>11612.5</v>
      </c>
      <c r="F27" s="8">
        <f aca="true" t="shared" si="4" ref="F27:F35">E27/C27</f>
        <v>10.812383612662943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8">
        <v>842</v>
      </c>
      <c r="M27" s="8">
        <v>842</v>
      </c>
      <c r="N27" s="8">
        <v>10726</v>
      </c>
      <c r="O27" s="8">
        <v>9852.5</v>
      </c>
      <c r="P27" s="10">
        <f aca="true" t="shared" si="5" ref="P27:P35">O27/M27</f>
        <v>11.701306413301662</v>
      </c>
    </row>
    <row r="28" spans="1:16" ht="12.75" hidden="1" outlineLevel="1">
      <c r="A28" s="2" t="s">
        <v>7</v>
      </c>
      <c r="B28" s="5" t="s">
        <v>23</v>
      </c>
      <c r="C28" s="5" t="s">
        <v>23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8"/>
      <c r="M28" s="8"/>
      <c r="N28" s="8"/>
      <c r="O28" s="8"/>
      <c r="P28" s="10"/>
    </row>
    <row r="29" spans="1:16" ht="12.75" hidden="1" outlineLevel="1">
      <c r="A29" s="2" t="s">
        <v>8</v>
      </c>
      <c r="B29" s="8">
        <v>372</v>
      </c>
      <c r="C29" s="8">
        <v>372</v>
      </c>
      <c r="D29" s="8">
        <v>29380</v>
      </c>
      <c r="E29" s="8">
        <v>29334.1</v>
      </c>
      <c r="F29" s="8">
        <f t="shared" si="4"/>
        <v>78.85510752688171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  <c r="O29" s="5" t="s">
        <v>23</v>
      </c>
      <c r="P29" s="5" t="s">
        <v>23</v>
      </c>
    </row>
    <row r="30" spans="1:16" ht="12.75" hidden="1" outlineLevel="1">
      <c r="A30" s="2" t="s">
        <v>10</v>
      </c>
      <c r="B30" s="8">
        <v>6712</v>
      </c>
      <c r="C30" s="8">
        <v>6712</v>
      </c>
      <c r="D30" s="8">
        <v>341383.46</v>
      </c>
      <c r="E30" s="8">
        <v>309181.43</v>
      </c>
      <c r="F30" s="8">
        <f t="shared" si="4"/>
        <v>46.063979439809295</v>
      </c>
      <c r="G30" s="8">
        <v>4425</v>
      </c>
      <c r="H30" s="8">
        <v>4425</v>
      </c>
      <c r="I30" s="8">
        <v>203927.46</v>
      </c>
      <c r="J30" s="8">
        <v>188681.43</v>
      </c>
      <c r="K30" s="8">
        <f aca="true" t="shared" si="6" ref="K30:K35">J30/H30</f>
        <v>42.63987118644068</v>
      </c>
      <c r="L30" s="8">
        <v>2287</v>
      </c>
      <c r="M30" s="8">
        <v>2287</v>
      </c>
      <c r="N30" s="8">
        <v>137456</v>
      </c>
      <c r="O30" s="8">
        <v>120500</v>
      </c>
      <c r="P30" s="10">
        <f t="shared" si="5"/>
        <v>52.689112374289465</v>
      </c>
    </row>
    <row r="31" spans="1:16" ht="12.75" customHeight="1" hidden="1" outlineLevel="1">
      <c r="A31" s="2" t="s">
        <v>11</v>
      </c>
      <c r="B31" s="5" t="s">
        <v>23</v>
      </c>
      <c r="C31" s="5" t="s">
        <v>23</v>
      </c>
      <c r="D31" s="5" t="s">
        <v>23</v>
      </c>
      <c r="E31" s="5" t="s">
        <v>23</v>
      </c>
      <c r="F31" s="5" t="s">
        <v>23</v>
      </c>
      <c r="G31" s="5" t="s">
        <v>23</v>
      </c>
      <c r="H31" s="5" t="s">
        <v>23</v>
      </c>
      <c r="I31" s="5" t="s">
        <v>23</v>
      </c>
      <c r="J31" s="5" t="s">
        <v>23</v>
      </c>
      <c r="K31" s="8"/>
      <c r="L31" s="8"/>
      <c r="M31" s="8"/>
      <c r="N31" s="8"/>
      <c r="O31" s="8"/>
      <c r="P31" s="10"/>
    </row>
    <row r="32" spans="1:16" ht="12.75" hidden="1" outlineLevel="1">
      <c r="A32" s="2" t="s">
        <v>12</v>
      </c>
      <c r="B32" s="8">
        <v>2033</v>
      </c>
      <c r="C32" s="8">
        <v>2033</v>
      </c>
      <c r="D32" s="8">
        <v>70556.5</v>
      </c>
      <c r="E32" s="8">
        <v>66829</v>
      </c>
      <c r="F32" s="8">
        <f t="shared" si="4"/>
        <v>32.87211018199705</v>
      </c>
      <c r="G32" s="8"/>
      <c r="H32" s="8"/>
      <c r="I32" s="8"/>
      <c r="J32" s="8"/>
      <c r="K32" s="8"/>
      <c r="L32" s="8">
        <v>2033</v>
      </c>
      <c r="M32" s="8">
        <v>2033</v>
      </c>
      <c r="N32" s="8">
        <v>70556.5</v>
      </c>
      <c r="O32" s="8">
        <v>66829</v>
      </c>
      <c r="P32" s="10">
        <f t="shared" si="5"/>
        <v>32.87211018199705</v>
      </c>
    </row>
    <row r="33" spans="1:16" ht="12.75" hidden="1" outlineLevel="1">
      <c r="A33" s="2" t="s">
        <v>24</v>
      </c>
      <c r="B33" s="8">
        <v>3298</v>
      </c>
      <c r="C33" s="8">
        <v>3228</v>
      </c>
      <c r="D33" s="8">
        <v>115970</v>
      </c>
      <c r="E33" s="8">
        <v>109535.96</v>
      </c>
      <c r="F33" s="8">
        <f t="shared" si="4"/>
        <v>33.93307311028501</v>
      </c>
      <c r="G33" s="8">
        <v>1128</v>
      </c>
      <c r="H33" s="8">
        <v>1058</v>
      </c>
      <c r="I33" s="8">
        <v>33116</v>
      </c>
      <c r="J33" s="8">
        <v>32216.96</v>
      </c>
      <c r="K33" s="8">
        <f t="shared" si="6"/>
        <v>30.450812854442344</v>
      </c>
      <c r="L33" s="8">
        <v>2170</v>
      </c>
      <c r="M33" s="8">
        <v>2170</v>
      </c>
      <c r="N33" s="8">
        <v>82854</v>
      </c>
      <c r="O33" s="8">
        <v>77319</v>
      </c>
      <c r="P33" s="10">
        <f t="shared" si="5"/>
        <v>35.630875576036864</v>
      </c>
    </row>
    <row r="34" spans="1:16" ht="12.75" customHeight="1" hidden="1" outlineLevel="1">
      <c r="A34" s="2" t="s">
        <v>14</v>
      </c>
      <c r="B34" s="8">
        <v>161.5</v>
      </c>
      <c r="C34" s="8">
        <v>161.5</v>
      </c>
      <c r="D34" s="8">
        <v>3317.5</v>
      </c>
      <c r="E34" s="8">
        <v>3278</v>
      </c>
      <c r="F34" s="8">
        <f t="shared" si="4"/>
        <v>20.29721362229102</v>
      </c>
      <c r="G34" s="5" t="s">
        <v>23</v>
      </c>
      <c r="H34" s="5" t="s">
        <v>23</v>
      </c>
      <c r="I34" s="5" t="s">
        <v>23</v>
      </c>
      <c r="J34" s="5" t="s">
        <v>23</v>
      </c>
      <c r="K34" s="5" t="s">
        <v>23</v>
      </c>
      <c r="L34" s="8">
        <v>136.5</v>
      </c>
      <c r="M34" s="8">
        <v>136.5</v>
      </c>
      <c r="N34" s="8">
        <v>2817.5</v>
      </c>
      <c r="O34" s="8">
        <v>2778</v>
      </c>
      <c r="P34" s="10">
        <f t="shared" si="5"/>
        <v>20.35164835164835</v>
      </c>
    </row>
    <row r="35" spans="1:16" ht="12.75" hidden="1" outlineLevel="1">
      <c r="A35" s="2" t="s">
        <v>15</v>
      </c>
      <c r="B35" s="8">
        <v>3206.2</v>
      </c>
      <c r="C35" s="8">
        <v>3206.18</v>
      </c>
      <c r="D35" s="8">
        <v>105017.89</v>
      </c>
      <c r="E35" s="8">
        <v>97813.64</v>
      </c>
      <c r="F35" s="8">
        <f t="shared" si="4"/>
        <v>30.50784422583885</v>
      </c>
      <c r="G35" s="8">
        <v>566.2</v>
      </c>
      <c r="H35" s="8">
        <v>566.18</v>
      </c>
      <c r="I35" s="8">
        <v>25825.89</v>
      </c>
      <c r="J35" s="8">
        <v>23893.64</v>
      </c>
      <c r="K35" s="8">
        <f t="shared" si="6"/>
        <v>42.201490692006075</v>
      </c>
      <c r="L35" s="8">
        <v>2640</v>
      </c>
      <c r="M35" s="8">
        <v>2640</v>
      </c>
      <c r="N35" s="8">
        <v>79192</v>
      </c>
      <c r="O35" s="8">
        <v>73920</v>
      </c>
      <c r="P35" s="10">
        <f t="shared" si="5"/>
        <v>28</v>
      </c>
    </row>
    <row r="36" spans="1:16" ht="12.75" collapsed="1">
      <c r="A36" s="80" t="s">
        <v>80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7" ht="25.5" hidden="1" outlineLevel="1">
      <c r="A37" s="28" t="s">
        <v>5</v>
      </c>
      <c r="B37" s="29">
        <v>23023.6</v>
      </c>
      <c r="C37" s="51">
        <v>21046.6</v>
      </c>
      <c r="D37" s="51">
        <v>850984.8</v>
      </c>
      <c r="E37" s="29">
        <v>814633</v>
      </c>
      <c r="F37" s="51">
        <v>38.7</v>
      </c>
      <c r="G37" s="29">
        <v>11157.6</v>
      </c>
      <c r="H37" s="51">
        <v>9283.6</v>
      </c>
      <c r="I37" s="51"/>
      <c r="J37" s="29">
        <v>442283.5</v>
      </c>
      <c r="K37" s="51">
        <v>47.6</v>
      </c>
      <c r="L37" s="29">
        <v>11866</v>
      </c>
      <c r="M37" s="51">
        <v>11763</v>
      </c>
      <c r="N37" s="51"/>
      <c r="O37" s="29">
        <v>372349.5</v>
      </c>
      <c r="P37" s="52">
        <v>31.7</v>
      </c>
      <c r="Q37" s="45"/>
    </row>
    <row r="38" spans="1:17" ht="12.75" hidden="1" outlineLevel="1">
      <c r="A38" s="2" t="s">
        <v>6</v>
      </c>
      <c r="B38" s="8">
        <v>1322</v>
      </c>
      <c r="C38" s="43">
        <v>1307</v>
      </c>
      <c r="D38" s="43">
        <v>22876.9</v>
      </c>
      <c r="E38" s="8">
        <v>22404.4</v>
      </c>
      <c r="F38" s="43">
        <v>17.1</v>
      </c>
      <c r="G38" s="5" t="s">
        <v>81</v>
      </c>
      <c r="H38" s="46" t="s">
        <v>81</v>
      </c>
      <c r="I38" s="46"/>
      <c r="J38" s="5" t="s">
        <v>81</v>
      </c>
      <c r="K38" s="47">
        <v>19</v>
      </c>
      <c r="L38" s="8">
        <v>890</v>
      </c>
      <c r="M38" s="43">
        <v>875</v>
      </c>
      <c r="N38" s="43"/>
      <c r="O38" s="8">
        <v>14178.5</v>
      </c>
      <c r="P38" s="44">
        <v>16.2</v>
      </c>
      <c r="Q38" s="45"/>
    </row>
    <row r="39" spans="1:17" ht="12.75" hidden="1" outlineLevel="1">
      <c r="A39" s="2" t="s">
        <v>7</v>
      </c>
      <c r="B39" s="5" t="s">
        <v>79</v>
      </c>
      <c r="C39" s="5" t="s">
        <v>79</v>
      </c>
      <c r="D39" s="5" t="s">
        <v>79</v>
      </c>
      <c r="E39" s="5" t="s">
        <v>79</v>
      </c>
      <c r="F39" s="5" t="s">
        <v>79</v>
      </c>
      <c r="G39" s="5" t="s">
        <v>79</v>
      </c>
      <c r="H39" s="5" t="s">
        <v>79</v>
      </c>
      <c r="I39" s="5"/>
      <c r="J39" s="5" t="s">
        <v>79</v>
      </c>
      <c r="K39" s="5" t="s">
        <v>79</v>
      </c>
      <c r="L39" s="5" t="s">
        <v>79</v>
      </c>
      <c r="M39" s="5" t="s">
        <v>79</v>
      </c>
      <c r="N39" s="5"/>
      <c r="O39" s="5" t="s">
        <v>79</v>
      </c>
      <c r="P39" s="5" t="s">
        <v>79</v>
      </c>
      <c r="Q39" s="45"/>
    </row>
    <row r="40" spans="1:17" ht="12.75" hidden="1" outlineLevel="1">
      <c r="A40" s="2" t="s">
        <v>8</v>
      </c>
      <c r="B40" s="8">
        <v>417</v>
      </c>
      <c r="C40" s="43">
        <v>417</v>
      </c>
      <c r="D40" s="43">
        <v>18477.6</v>
      </c>
      <c r="E40" s="8">
        <v>17222.6</v>
      </c>
      <c r="F40" s="43">
        <v>41.3</v>
      </c>
      <c r="G40" s="5" t="s">
        <v>81</v>
      </c>
      <c r="H40" s="46" t="s">
        <v>81</v>
      </c>
      <c r="I40" s="46"/>
      <c r="J40" s="5" t="s">
        <v>81</v>
      </c>
      <c r="K40" s="46">
        <v>44.3</v>
      </c>
      <c r="L40" s="5" t="s">
        <v>81</v>
      </c>
      <c r="M40" s="46" t="s">
        <v>81</v>
      </c>
      <c r="N40" s="46"/>
      <c r="O40" s="5" t="s">
        <v>81</v>
      </c>
      <c r="P40" s="46">
        <v>35.2</v>
      </c>
      <c r="Q40" s="45"/>
    </row>
    <row r="41" spans="1:17" ht="12.75" hidden="1" outlineLevel="1">
      <c r="A41" s="2" t="s">
        <v>10</v>
      </c>
      <c r="B41" s="8">
        <v>8668</v>
      </c>
      <c r="C41" s="43">
        <v>7558</v>
      </c>
      <c r="D41" s="43">
        <v>331960.4</v>
      </c>
      <c r="E41" s="8">
        <v>322221.7</v>
      </c>
      <c r="F41" s="43">
        <v>42.6</v>
      </c>
      <c r="G41" s="8">
        <v>6907</v>
      </c>
      <c r="H41" s="43">
        <v>5867</v>
      </c>
      <c r="I41" s="43"/>
      <c r="J41" s="8">
        <v>277464.7</v>
      </c>
      <c r="K41" s="43">
        <v>47.3</v>
      </c>
      <c r="L41" s="8">
        <v>1761</v>
      </c>
      <c r="M41" s="43">
        <v>1691</v>
      </c>
      <c r="N41" s="43"/>
      <c r="O41" s="8">
        <v>44757</v>
      </c>
      <c r="P41" s="44">
        <v>26.5</v>
      </c>
      <c r="Q41" s="45"/>
    </row>
    <row r="42" spans="1:17" ht="12.75" customHeight="1" hidden="1" outlineLevel="1">
      <c r="A42" s="2" t="s">
        <v>11</v>
      </c>
      <c r="B42" s="5" t="s">
        <v>81</v>
      </c>
      <c r="C42" s="46" t="s">
        <v>81</v>
      </c>
      <c r="D42" s="46" t="s">
        <v>81</v>
      </c>
      <c r="E42" s="5" t="s">
        <v>81</v>
      </c>
      <c r="F42" s="46">
        <v>22.9</v>
      </c>
      <c r="G42" s="5" t="s">
        <v>81</v>
      </c>
      <c r="H42" s="46" t="s">
        <v>81</v>
      </c>
      <c r="I42" s="46"/>
      <c r="J42" s="5" t="s">
        <v>81</v>
      </c>
      <c r="K42" s="43">
        <v>22.9</v>
      </c>
      <c r="L42" s="8"/>
      <c r="M42" s="43"/>
      <c r="N42" s="43"/>
      <c r="O42" s="8"/>
      <c r="P42" s="44"/>
      <c r="Q42" s="45"/>
    </row>
    <row r="43" spans="1:17" ht="12.75" hidden="1" outlineLevel="1">
      <c r="A43" s="2" t="s">
        <v>12</v>
      </c>
      <c r="B43" s="8">
        <v>2352.3</v>
      </c>
      <c r="C43" s="43">
        <v>2334.3</v>
      </c>
      <c r="D43" s="43">
        <v>81460</v>
      </c>
      <c r="E43" s="8">
        <v>76742.5</v>
      </c>
      <c r="F43" s="43">
        <v>32.9</v>
      </c>
      <c r="G43" s="8" t="s">
        <v>81</v>
      </c>
      <c r="H43" s="43" t="s">
        <v>81</v>
      </c>
      <c r="I43" s="43"/>
      <c r="J43" s="8" t="s">
        <v>81</v>
      </c>
      <c r="K43" s="43">
        <v>20.6</v>
      </c>
      <c r="L43" s="8">
        <v>2338</v>
      </c>
      <c r="M43" s="43">
        <v>2320</v>
      </c>
      <c r="N43" s="43"/>
      <c r="O43" s="8">
        <v>76447.5</v>
      </c>
      <c r="P43" s="44">
        <v>33</v>
      </c>
      <c r="Q43" s="45"/>
    </row>
    <row r="44" spans="1:17" ht="12.75" hidden="1" outlineLevel="1">
      <c r="A44" s="2" t="s">
        <v>24</v>
      </c>
      <c r="B44" s="8">
        <v>4435</v>
      </c>
      <c r="C44" s="43">
        <v>4435</v>
      </c>
      <c r="D44" s="43">
        <v>177143.1</v>
      </c>
      <c r="E44" s="8">
        <v>164102.5</v>
      </c>
      <c r="F44" s="43">
        <v>37</v>
      </c>
      <c r="G44" s="8">
        <v>1280</v>
      </c>
      <c r="H44" s="43">
        <v>1280</v>
      </c>
      <c r="I44" s="43"/>
      <c r="J44" s="8">
        <v>43719</v>
      </c>
      <c r="K44" s="43">
        <v>34.2</v>
      </c>
      <c r="L44" s="8">
        <v>3155</v>
      </c>
      <c r="M44" s="43">
        <v>3155</v>
      </c>
      <c r="N44" s="43"/>
      <c r="O44" s="8">
        <v>120383.5</v>
      </c>
      <c r="P44" s="44">
        <v>38.2</v>
      </c>
      <c r="Q44" s="45"/>
    </row>
    <row r="45" spans="1:17" ht="12.75" customHeight="1" hidden="1" outlineLevel="1">
      <c r="A45" s="2" t="s">
        <v>14</v>
      </c>
      <c r="B45" s="8">
        <v>1310</v>
      </c>
      <c r="C45" s="43">
        <v>992</v>
      </c>
      <c r="D45" s="43">
        <v>86924</v>
      </c>
      <c r="E45" s="8">
        <v>86825</v>
      </c>
      <c r="F45" s="43">
        <v>87.5</v>
      </c>
      <c r="G45" s="5" t="s">
        <v>81</v>
      </c>
      <c r="H45" s="46" t="s">
        <v>81</v>
      </c>
      <c r="I45" s="46"/>
      <c r="J45" s="5" t="s">
        <v>81</v>
      </c>
      <c r="K45" s="46">
        <v>104.8</v>
      </c>
      <c r="L45" s="8">
        <v>231</v>
      </c>
      <c r="M45" s="43">
        <v>231</v>
      </c>
      <c r="N45" s="43"/>
      <c r="O45" s="8">
        <v>7083</v>
      </c>
      <c r="P45" s="44">
        <v>30.7</v>
      </c>
      <c r="Q45" s="45"/>
    </row>
    <row r="46" spans="1:17" ht="12.75" hidden="1" outlineLevel="1">
      <c r="A46" s="2" t="s">
        <v>15</v>
      </c>
      <c r="B46" s="8">
        <v>4477.3</v>
      </c>
      <c r="C46" s="43">
        <v>3961.3</v>
      </c>
      <c r="D46" s="43">
        <v>131182.8</v>
      </c>
      <c r="E46" s="8">
        <v>124154.3</v>
      </c>
      <c r="F46" s="43">
        <v>31.3</v>
      </c>
      <c r="G46" s="8">
        <v>1123.3</v>
      </c>
      <c r="H46" s="43">
        <v>607.3</v>
      </c>
      <c r="I46" s="43"/>
      <c r="J46" s="8">
        <v>19479.3</v>
      </c>
      <c r="K46" s="43">
        <v>32.1</v>
      </c>
      <c r="L46" s="8">
        <v>3354</v>
      </c>
      <c r="M46" s="43">
        <v>3354</v>
      </c>
      <c r="N46" s="43"/>
      <c r="O46" s="8">
        <v>104675</v>
      </c>
      <c r="P46" s="44">
        <v>31.2</v>
      </c>
      <c r="Q46" s="45"/>
    </row>
    <row r="47" spans="1:16" ht="12.75" collapsed="1">
      <c r="A47" s="80" t="s">
        <v>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25.5" customHeight="1" outlineLevel="1">
      <c r="A48" s="28" t="s">
        <v>5</v>
      </c>
      <c r="B48" s="51">
        <v>21653</v>
      </c>
      <c r="C48" s="29">
        <v>20394.2</v>
      </c>
      <c r="D48" s="29">
        <v>681956.5</v>
      </c>
      <c r="E48" s="29">
        <v>654605</v>
      </c>
      <c r="F48" s="29">
        <v>32.1</v>
      </c>
      <c r="G48" s="51">
        <v>9536.5</v>
      </c>
      <c r="H48" s="29">
        <v>8582.7</v>
      </c>
      <c r="I48" s="51">
        <v>260602.39</v>
      </c>
      <c r="J48" s="29">
        <v>256829.6</v>
      </c>
      <c r="K48" s="29">
        <v>29.9</v>
      </c>
      <c r="L48" s="51">
        <v>12116.5</v>
      </c>
      <c r="M48" s="51">
        <v>11811.5</v>
      </c>
      <c r="N48" s="51">
        <v>421354.1</v>
      </c>
      <c r="O48" s="51">
        <v>397775.5</v>
      </c>
      <c r="P48" s="51">
        <v>33.7</v>
      </c>
    </row>
    <row r="49" spans="1:16" ht="12.75" outlineLevel="1">
      <c r="A49" s="2" t="s">
        <v>6</v>
      </c>
      <c r="B49" s="43">
        <v>2138</v>
      </c>
      <c r="C49" s="8">
        <v>2138</v>
      </c>
      <c r="D49" s="8">
        <v>43744.5</v>
      </c>
      <c r="E49" s="8">
        <v>42870</v>
      </c>
      <c r="F49" s="8">
        <v>20.1</v>
      </c>
      <c r="G49" s="46">
        <v>670</v>
      </c>
      <c r="H49" s="5">
        <v>670</v>
      </c>
      <c r="I49" s="47">
        <v>12959.5</v>
      </c>
      <c r="J49" s="62">
        <v>12755.5</v>
      </c>
      <c r="K49" s="62">
        <v>19</v>
      </c>
      <c r="L49" s="43">
        <v>1468</v>
      </c>
      <c r="M49" s="43">
        <v>1468</v>
      </c>
      <c r="N49" s="43">
        <v>30785</v>
      </c>
      <c r="O49" s="43">
        <v>30114.5</v>
      </c>
      <c r="P49" s="43">
        <v>20.5</v>
      </c>
    </row>
    <row r="50" spans="1:16" ht="12.75" outlineLevel="1">
      <c r="A50" s="2" t="s">
        <v>8</v>
      </c>
      <c r="B50" s="43" t="s">
        <v>23</v>
      </c>
      <c r="C50" s="8" t="s">
        <v>23</v>
      </c>
      <c r="D50" s="8" t="s">
        <v>23</v>
      </c>
      <c r="E50" s="8" t="s">
        <v>23</v>
      </c>
      <c r="F50" s="8" t="s">
        <v>23</v>
      </c>
      <c r="G50" s="46" t="s">
        <v>23</v>
      </c>
      <c r="H50" s="5" t="s">
        <v>23</v>
      </c>
      <c r="I50" s="46" t="s">
        <v>23</v>
      </c>
      <c r="J50" s="5" t="s">
        <v>23</v>
      </c>
      <c r="K50" s="5" t="s">
        <v>23</v>
      </c>
      <c r="L50" s="46" t="s">
        <v>23</v>
      </c>
      <c r="M50" s="46" t="s">
        <v>23</v>
      </c>
      <c r="N50" s="46" t="s">
        <v>23</v>
      </c>
      <c r="O50" s="46" t="s">
        <v>23</v>
      </c>
      <c r="P50" s="46" t="s">
        <v>23</v>
      </c>
    </row>
    <row r="51" spans="1:16" ht="12.75" outlineLevel="1">
      <c r="A51" s="2" t="s">
        <v>10</v>
      </c>
      <c r="B51" s="43">
        <v>6662</v>
      </c>
      <c r="C51" s="8">
        <v>5820.7</v>
      </c>
      <c r="D51" s="8">
        <v>161064.1</v>
      </c>
      <c r="E51" s="8">
        <v>158463.4</v>
      </c>
      <c r="F51" s="8">
        <v>27.2</v>
      </c>
      <c r="G51" s="43">
        <v>5902</v>
      </c>
      <c r="H51" s="8">
        <v>5060.7</v>
      </c>
      <c r="I51" s="43">
        <v>130244.09</v>
      </c>
      <c r="J51" s="8">
        <v>129263.4</v>
      </c>
      <c r="K51" s="8">
        <v>25.5</v>
      </c>
      <c r="L51" s="43">
        <v>760</v>
      </c>
      <c r="M51" s="43">
        <v>760</v>
      </c>
      <c r="N51" s="43">
        <v>30820</v>
      </c>
      <c r="O51" s="43">
        <v>29200</v>
      </c>
      <c r="P51" s="43">
        <v>38.4</v>
      </c>
    </row>
    <row r="52" spans="1:16" ht="12.75" customHeight="1" outlineLevel="1">
      <c r="A52" s="2" t="s">
        <v>11</v>
      </c>
      <c r="B52" s="46" t="s">
        <v>23</v>
      </c>
      <c r="C52" s="5" t="s">
        <v>23</v>
      </c>
      <c r="D52" s="46" t="s">
        <v>23</v>
      </c>
      <c r="E52" s="5" t="s">
        <v>23</v>
      </c>
      <c r="F52" s="8" t="s">
        <v>23</v>
      </c>
      <c r="G52" s="46" t="s">
        <v>23</v>
      </c>
      <c r="H52" s="5" t="s">
        <v>23</v>
      </c>
      <c r="I52" s="46" t="s">
        <v>23</v>
      </c>
      <c r="J52" s="5" t="s">
        <v>23</v>
      </c>
      <c r="K52" s="8" t="s">
        <v>23</v>
      </c>
      <c r="L52" s="43" t="s">
        <v>79</v>
      </c>
      <c r="M52" s="43" t="s">
        <v>79</v>
      </c>
      <c r="N52" s="43" t="s">
        <v>79</v>
      </c>
      <c r="O52" s="43" t="s">
        <v>79</v>
      </c>
      <c r="P52" s="43" t="s">
        <v>79</v>
      </c>
    </row>
    <row r="53" spans="1:16" ht="12.75" outlineLevel="1">
      <c r="A53" s="2" t="s">
        <v>12</v>
      </c>
      <c r="B53" s="43">
        <v>2338.5</v>
      </c>
      <c r="C53" s="8">
        <v>2306</v>
      </c>
      <c r="D53" s="8">
        <v>77596.8</v>
      </c>
      <c r="E53" s="8">
        <v>76520.2</v>
      </c>
      <c r="F53" s="8">
        <v>33.2</v>
      </c>
      <c r="G53" s="43" t="s">
        <v>23</v>
      </c>
      <c r="H53" s="8" t="s">
        <v>23</v>
      </c>
      <c r="I53" s="43" t="s">
        <v>23</v>
      </c>
      <c r="J53" s="8" t="s">
        <v>23</v>
      </c>
      <c r="K53" s="8" t="s">
        <v>23</v>
      </c>
      <c r="L53" s="43">
        <v>2310</v>
      </c>
      <c r="M53" s="43">
        <v>2280</v>
      </c>
      <c r="N53" s="43">
        <v>77339</v>
      </c>
      <c r="O53" s="43">
        <v>76264</v>
      </c>
      <c r="P53" s="43">
        <v>33.4</v>
      </c>
    </row>
    <row r="54" spans="1:16" ht="12.75" outlineLevel="1">
      <c r="A54" s="2" t="s">
        <v>24</v>
      </c>
      <c r="B54" s="43">
        <v>4618</v>
      </c>
      <c r="C54" s="8">
        <v>4558</v>
      </c>
      <c r="D54" s="8">
        <v>198827.1</v>
      </c>
      <c r="E54" s="8">
        <v>185178.4</v>
      </c>
      <c r="F54" s="8">
        <v>40.6</v>
      </c>
      <c r="G54" s="43">
        <v>1377</v>
      </c>
      <c r="H54" s="8">
        <v>1317</v>
      </c>
      <c r="I54" s="43">
        <v>47555.1</v>
      </c>
      <c r="J54" s="8">
        <v>46017.4</v>
      </c>
      <c r="K54" s="8">
        <v>34.9</v>
      </c>
      <c r="L54" s="43">
        <v>3241</v>
      </c>
      <c r="M54" s="43">
        <v>3241</v>
      </c>
      <c r="N54" s="43">
        <v>151272</v>
      </c>
      <c r="O54" s="43">
        <v>139161</v>
      </c>
      <c r="P54" s="43">
        <v>42.9</v>
      </c>
    </row>
    <row r="55" spans="1:16" ht="12.75" customHeight="1" outlineLevel="1">
      <c r="A55" s="2" t="s">
        <v>14</v>
      </c>
      <c r="B55" s="43">
        <v>352.5</v>
      </c>
      <c r="C55" s="8">
        <v>352.5</v>
      </c>
      <c r="D55" s="8">
        <v>26828.5</v>
      </c>
      <c r="E55" s="8">
        <v>26738</v>
      </c>
      <c r="F55" s="8">
        <v>75.9</v>
      </c>
      <c r="G55" s="46" t="s">
        <v>23</v>
      </c>
      <c r="H55" s="5" t="s">
        <v>23</v>
      </c>
      <c r="I55" s="46" t="s">
        <v>23</v>
      </c>
      <c r="J55" s="5" t="s">
        <v>23</v>
      </c>
      <c r="K55" s="5" t="s">
        <v>23</v>
      </c>
      <c r="L55" s="43">
        <v>77.5</v>
      </c>
      <c r="M55" s="43">
        <v>77.5</v>
      </c>
      <c r="N55" s="43">
        <v>1373.5</v>
      </c>
      <c r="O55" s="43">
        <v>1283</v>
      </c>
      <c r="P55" s="43">
        <v>16.6</v>
      </c>
    </row>
    <row r="56" spans="1:16" ht="12.75" outlineLevel="1">
      <c r="A56" s="2" t="s">
        <v>15</v>
      </c>
      <c r="B56" s="43">
        <v>4767</v>
      </c>
      <c r="C56" s="8">
        <v>4442</v>
      </c>
      <c r="D56" s="8">
        <v>153714.9</v>
      </c>
      <c r="E56" s="8">
        <v>144800.1</v>
      </c>
      <c r="F56" s="8">
        <v>32.6</v>
      </c>
      <c r="G56" s="43" t="s">
        <v>23</v>
      </c>
      <c r="H56" s="8" t="s">
        <v>23</v>
      </c>
      <c r="I56" s="43" t="s">
        <v>23</v>
      </c>
      <c r="J56" s="8" t="s">
        <v>23</v>
      </c>
      <c r="K56" s="8" t="s">
        <v>23</v>
      </c>
      <c r="L56" s="43">
        <v>4123</v>
      </c>
      <c r="M56" s="43">
        <v>3848</v>
      </c>
      <c r="N56" s="43">
        <v>124826</v>
      </c>
      <c r="O56" s="43">
        <v>116960</v>
      </c>
      <c r="P56" s="43">
        <v>30.4</v>
      </c>
    </row>
    <row r="57" spans="1:16" ht="12.75">
      <c r="A57" s="40"/>
      <c r="B57" s="49"/>
      <c r="C57" s="48"/>
      <c r="D57" s="48"/>
      <c r="E57" s="48"/>
      <c r="F57" s="48"/>
      <c r="G57" s="49"/>
      <c r="H57" s="48"/>
      <c r="I57" s="49"/>
      <c r="J57" s="48"/>
      <c r="K57" s="48"/>
      <c r="L57" s="49"/>
      <c r="M57" s="49"/>
      <c r="N57" s="49"/>
      <c r="O57" s="49"/>
      <c r="P57" s="50"/>
    </row>
    <row r="58" spans="1:16" ht="25.5" customHeight="1">
      <c r="A58" s="72" t="s">
        <v>88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</sheetData>
  <sheetProtection/>
  <mergeCells count="11">
    <mergeCell ref="A58:P58"/>
    <mergeCell ref="A36:P36"/>
    <mergeCell ref="A5:P5"/>
    <mergeCell ref="A25:P25"/>
    <mergeCell ref="A15:P15"/>
    <mergeCell ref="A2:P2"/>
    <mergeCell ref="A3:A4"/>
    <mergeCell ref="B3:F3"/>
    <mergeCell ref="G3:K3"/>
    <mergeCell ref="L3:P3"/>
    <mergeCell ref="A47:P47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15" outlineLevelRow="1"/>
  <cols>
    <col min="1" max="1" width="35.7109375" style="1" customWidth="1"/>
    <col min="2" max="2" width="15.7109375" style="1" customWidth="1"/>
    <col min="3" max="4" width="17.7109375" style="1" customWidth="1"/>
    <col min="5" max="5" width="15.7109375" style="1" customWidth="1"/>
    <col min="6" max="16384" width="9.140625" style="1" customWidth="1"/>
  </cols>
  <sheetData>
    <row r="1" spans="1:11" s="26" customFormat="1" ht="21" customHeight="1">
      <c r="A1" s="23" t="s">
        <v>68</v>
      </c>
      <c r="B1" s="24"/>
      <c r="C1" s="23"/>
      <c r="D1" s="23"/>
      <c r="E1" s="23"/>
      <c r="F1" s="25"/>
      <c r="G1" s="25"/>
      <c r="H1" s="25"/>
      <c r="I1" s="25"/>
      <c r="J1" s="25"/>
      <c r="K1" s="25"/>
    </row>
    <row r="2" spans="1:5" ht="28.5" customHeight="1">
      <c r="A2" s="82" t="s">
        <v>77</v>
      </c>
      <c r="B2" s="83"/>
      <c r="C2" s="83"/>
      <c r="D2" s="83"/>
      <c r="E2" s="83"/>
    </row>
    <row r="3" spans="1:5" ht="12.75">
      <c r="A3" s="11"/>
      <c r="B3" s="11"/>
      <c r="C3" s="11"/>
      <c r="D3" s="11"/>
      <c r="E3" s="11" t="s">
        <v>27</v>
      </c>
    </row>
    <row r="4" spans="1:5" ht="65.25" customHeight="1">
      <c r="A4" s="18" t="s">
        <v>4</v>
      </c>
      <c r="B4" s="12" t="s">
        <v>0</v>
      </c>
      <c r="C4" s="12" t="s">
        <v>28</v>
      </c>
      <c r="D4" s="12" t="s">
        <v>2</v>
      </c>
      <c r="E4" s="13" t="s">
        <v>3</v>
      </c>
    </row>
    <row r="5" spans="1:5" ht="12.75">
      <c r="A5" s="81" t="s">
        <v>71</v>
      </c>
      <c r="B5" s="81"/>
      <c r="C5" s="81"/>
      <c r="D5" s="81"/>
      <c r="E5" s="81"/>
    </row>
    <row r="6" spans="1:5" ht="25.5" hidden="1" outlineLevel="1">
      <c r="A6" s="28" t="s">
        <v>5</v>
      </c>
      <c r="B6" s="29">
        <v>82586.76</v>
      </c>
      <c r="C6" s="29">
        <v>15009.36</v>
      </c>
      <c r="D6" s="29">
        <v>61301.7</v>
      </c>
      <c r="E6" s="29">
        <v>6275.7</v>
      </c>
    </row>
    <row r="7" spans="1:5" ht="12.75" hidden="1" outlineLevel="1">
      <c r="A7" s="2" t="s">
        <v>46</v>
      </c>
      <c r="B7" s="8">
        <v>8762.4</v>
      </c>
      <c r="C7" s="8">
        <v>1061.5</v>
      </c>
      <c r="D7" s="8">
        <v>6793.2</v>
      </c>
      <c r="E7" s="8">
        <v>907.7</v>
      </c>
    </row>
    <row r="8" spans="1:5" ht="12.75" hidden="1" outlineLevel="1">
      <c r="A8" s="2" t="s">
        <v>38</v>
      </c>
      <c r="B8" s="8">
        <v>3353.25</v>
      </c>
      <c r="C8" s="8">
        <v>1215</v>
      </c>
      <c r="D8" s="8">
        <v>1285</v>
      </c>
      <c r="E8" s="8">
        <v>853.25</v>
      </c>
    </row>
    <row r="9" spans="1:5" ht="12.75" hidden="1" outlineLevel="1">
      <c r="A9" s="2" t="s">
        <v>44</v>
      </c>
      <c r="B9" s="8">
        <v>5190.2</v>
      </c>
      <c r="C9" s="8">
        <v>596.5</v>
      </c>
      <c r="D9" s="8">
        <v>4416.5</v>
      </c>
      <c r="E9" s="8">
        <v>177.2</v>
      </c>
    </row>
    <row r="10" spans="1:5" ht="12.75" hidden="1" outlineLevel="1">
      <c r="A10" s="2" t="s">
        <v>39</v>
      </c>
      <c r="B10" s="8">
        <v>2786.9</v>
      </c>
      <c r="C10" s="8">
        <v>310</v>
      </c>
      <c r="D10" s="8">
        <v>2262</v>
      </c>
      <c r="E10" s="8">
        <v>214.9</v>
      </c>
    </row>
    <row r="11" spans="1:5" ht="12.75" hidden="1" outlineLevel="1">
      <c r="A11" s="2" t="s">
        <v>35</v>
      </c>
      <c r="B11" s="8">
        <v>10726.31</v>
      </c>
      <c r="C11" s="8">
        <v>2543.36</v>
      </c>
      <c r="D11" s="8">
        <v>7794.3</v>
      </c>
      <c r="E11" s="8">
        <v>388.65</v>
      </c>
    </row>
    <row r="12" spans="1:5" ht="12.75" hidden="1" outlineLevel="1">
      <c r="A12" s="2" t="s">
        <v>47</v>
      </c>
      <c r="B12" s="8">
        <v>4490.6</v>
      </c>
      <c r="C12" s="8">
        <v>50</v>
      </c>
      <c r="D12" s="8">
        <v>3963.6</v>
      </c>
      <c r="E12" s="8">
        <v>477</v>
      </c>
    </row>
    <row r="13" spans="1:5" ht="12.75" hidden="1" outlineLevel="1">
      <c r="A13" s="2" t="s">
        <v>48</v>
      </c>
      <c r="B13" s="8">
        <v>9069.8</v>
      </c>
      <c r="C13" s="8">
        <v>600.1</v>
      </c>
      <c r="D13" s="8">
        <v>8321.5</v>
      </c>
      <c r="E13" s="8">
        <v>148.2</v>
      </c>
    </row>
    <row r="14" spans="1:5" ht="12.75" hidden="1" outlineLevel="1">
      <c r="A14" s="2" t="s">
        <v>41</v>
      </c>
      <c r="B14" s="8">
        <v>2555.2</v>
      </c>
      <c r="C14" s="8"/>
      <c r="D14" s="8">
        <v>2416.9</v>
      </c>
      <c r="E14" s="8">
        <v>138.3</v>
      </c>
    </row>
    <row r="15" spans="1:5" ht="12.75" hidden="1" outlineLevel="1">
      <c r="A15" s="2" t="s">
        <v>36</v>
      </c>
      <c r="B15" s="8">
        <v>12689.6</v>
      </c>
      <c r="C15" s="8">
        <v>1778.5</v>
      </c>
      <c r="D15" s="8">
        <v>9580.5</v>
      </c>
      <c r="E15" s="8">
        <v>1330.6</v>
      </c>
    </row>
    <row r="16" spans="1:5" ht="12.75" hidden="1" outlineLevel="1">
      <c r="A16" s="2" t="s">
        <v>45</v>
      </c>
      <c r="B16" s="8">
        <v>13327</v>
      </c>
      <c r="C16" s="8">
        <v>6257</v>
      </c>
      <c r="D16" s="8">
        <v>6803.1</v>
      </c>
      <c r="E16" s="8">
        <v>266.9</v>
      </c>
    </row>
    <row r="17" spans="1:5" ht="12.75" hidden="1" outlineLevel="1">
      <c r="A17" s="2" t="s">
        <v>42</v>
      </c>
      <c r="B17" s="8">
        <v>9451.2</v>
      </c>
      <c r="C17" s="8">
        <v>597.4</v>
      </c>
      <c r="D17" s="8">
        <v>7665.1</v>
      </c>
      <c r="E17" s="8">
        <v>1188.7</v>
      </c>
    </row>
    <row r="18" spans="1:5" ht="12.75" hidden="1" outlineLevel="1">
      <c r="A18" s="2" t="s">
        <v>17</v>
      </c>
      <c r="B18" s="8">
        <v>169</v>
      </c>
      <c r="C18" s="8"/>
      <c r="D18" s="8"/>
      <c r="E18" s="8">
        <v>169</v>
      </c>
    </row>
    <row r="19" spans="1:5" ht="12.75" collapsed="1">
      <c r="A19" s="81" t="s">
        <v>72</v>
      </c>
      <c r="B19" s="81"/>
      <c r="C19" s="81"/>
      <c r="D19" s="81"/>
      <c r="E19" s="81"/>
    </row>
    <row r="20" spans="1:5" ht="25.5" hidden="1" outlineLevel="1">
      <c r="A20" s="28" t="s">
        <v>5</v>
      </c>
      <c r="B20" s="29">
        <v>82816.05</v>
      </c>
      <c r="C20" s="29">
        <v>14240.05</v>
      </c>
      <c r="D20" s="29">
        <v>62868.9</v>
      </c>
      <c r="E20" s="29">
        <v>5707.1</v>
      </c>
    </row>
    <row r="21" spans="1:5" ht="12.75" hidden="1" outlineLevel="1">
      <c r="A21" s="2" t="s">
        <v>6</v>
      </c>
      <c r="B21" s="8">
        <v>9066.9</v>
      </c>
      <c r="C21" s="8">
        <v>1160.5</v>
      </c>
      <c r="D21" s="8">
        <v>7155</v>
      </c>
      <c r="E21" s="8">
        <v>751.4</v>
      </c>
    </row>
    <row r="22" spans="1:5" ht="12.75" hidden="1" outlineLevel="1">
      <c r="A22" s="2" t="s">
        <v>7</v>
      </c>
      <c r="B22" s="8">
        <v>2378</v>
      </c>
      <c r="C22" s="8">
        <v>776</v>
      </c>
      <c r="D22" s="8">
        <v>800</v>
      </c>
      <c r="E22" s="8">
        <v>802</v>
      </c>
    </row>
    <row r="23" spans="1:5" ht="12.75" hidden="1" outlineLevel="1">
      <c r="A23" s="2" t="s">
        <v>8</v>
      </c>
      <c r="B23" s="8">
        <v>5706.1</v>
      </c>
      <c r="C23" s="8">
        <v>1576</v>
      </c>
      <c r="D23" s="8">
        <v>3971.8</v>
      </c>
      <c r="E23" s="8">
        <v>158.3</v>
      </c>
    </row>
    <row r="24" spans="1:5" ht="12.75" hidden="1" outlineLevel="1">
      <c r="A24" s="2" t="s">
        <v>9</v>
      </c>
      <c r="B24" s="8">
        <v>2839.2</v>
      </c>
      <c r="C24" s="8">
        <v>190</v>
      </c>
      <c r="D24" s="8">
        <v>2455</v>
      </c>
      <c r="E24" s="8">
        <v>194.2</v>
      </c>
    </row>
    <row r="25" spans="1:5" ht="12.75" hidden="1" outlineLevel="1">
      <c r="A25" s="2" t="s">
        <v>10</v>
      </c>
      <c r="B25" s="8">
        <v>11645.38</v>
      </c>
      <c r="C25" s="8">
        <v>2284.88</v>
      </c>
      <c r="D25" s="8">
        <v>9007</v>
      </c>
      <c r="E25" s="8">
        <v>353.5</v>
      </c>
    </row>
    <row r="26" spans="1:5" ht="12.75" hidden="1" outlineLevel="1">
      <c r="A26" s="2" t="s">
        <v>11</v>
      </c>
      <c r="B26" s="8">
        <v>4508.1</v>
      </c>
      <c r="C26" s="8">
        <v>50</v>
      </c>
      <c r="D26" s="8">
        <v>3997.3</v>
      </c>
      <c r="E26" s="8">
        <v>460.8</v>
      </c>
    </row>
    <row r="27" spans="1:5" ht="12.75" hidden="1" outlineLevel="1">
      <c r="A27" s="2" t="s">
        <v>12</v>
      </c>
      <c r="B27" s="8">
        <v>9235.21</v>
      </c>
      <c r="C27" s="8">
        <v>523.21</v>
      </c>
      <c r="D27" s="8">
        <v>8578.3</v>
      </c>
      <c r="E27" s="8">
        <v>133.7</v>
      </c>
    </row>
    <row r="28" spans="1:5" ht="12.75" hidden="1" outlineLevel="1">
      <c r="A28" s="2" t="s">
        <v>13</v>
      </c>
      <c r="B28" s="8">
        <v>2804.5</v>
      </c>
      <c r="C28" s="8"/>
      <c r="D28" s="8">
        <v>2677.1</v>
      </c>
      <c r="E28" s="8">
        <v>127.4</v>
      </c>
    </row>
    <row r="29" spans="1:5" ht="12.75" hidden="1" outlineLevel="1">
      <c r="A29" s="2" t="s">
        <v>24</v>
      </c>
      <c r="B29" s="8">
        <v>12932.39</v>
      </c>
      <c r="C29" s="8">
        <v>1227.29</v>
      </c>
      <c r="D29" s="8">
        <v>10499.5</v>
      </c>
      <c r="E29" s="8">
        <v>1205.6</v>
      </c>
    </row>
    <row r="30" spans="1:5" ht="12.75" hidden="1" outlineLevel="1">
      <c r="A30" s="2" t="s">
        <v>14</v>
      </c>
      <c r="B30" s="8">
        <v>12438.18</v>
      </c>
      <c r="C30" s="8">
        <v>5646.18</v>
      </c>
      <c r="D30" s="8">
        <v>6547.7</v>
      </c>
      <c r="E30" s="8">
        <v>244.3</v>
      </c>
    </row>
    <row r="31" spans="1:5" ht="12.75" hidden="1" outlineLevel="1">
      <c r="A31" s="2" t="s">
        <v>15</v>
      </c>
      <c r="B31" s="8">
        <v>9088.22</v>
      </c>
      <c r="C31" s="8">
        <v>801.12</v>
      </c>
      <c r="D31" s="8">
        <v>7180.2</v>
      </c>
      <c r="E31" s="8">
        <v>1106.9</v>
      </c>
    </row>
    <row r="32" spans="1:5" ht="12.75" hidden="1" outlineLevel="1">
      <c r="A32" s="2" t="s">
        <v>17</v>
      </c>
      <c r="B32" s="8">
        <v>160.27</v>
      </c>
      <c r="C32" s="8" t="s">
        <v>70</v>
      </c>
      <c r="D32" s="32">
        <v>0</v>
      </c>
      <c r="E32" s="8">
        <v>155.4</v>
      </c>
    </row>
    <row r="33" spans="1:5" ht="12.75" collapsed="1">
      <c r="A33" s="81" t="s">
        <v>73</v>
      </c>
      <c r="B33" s="81"/>
      <c r="C33" s="81"/>
      <c r="D33" s="81"/>
      <c r="E33" s="81"/>
    </row>
    <row r="34" spans="1:5" ht="25.5" hidden="1" outlineLevel="1">
      <c r="A34" s="28" t="s">
        <v>5</v>
      </c>
      <c r="B34" s="33">
        <v>86133.87</v>
      </c>
      <c r="C34" s="33">
        <v>17250.47</v>
      </c>
      <c r="D34" s="33">
        <v>62809.6</v>
      </c>
      <c r="E34" s="33">
        <v>6073.8</v>
      </c>
    </row>
    <row r="35" spans="1:5" ht="12.75" hidden="1" outlineLevel="1">
      <c r="A35" s="2" t="s">
        <v>6</v>
      </c>
      <c r="B35" s="14">
        <v>8227.4</v>
      </c>
      <c r="C35" s="14">
        <v>1057</v>
      </c>
      <c r="D35" s="14">
        <v>6501.7</v>
      </c>
      <c r="E35" s="14">
        <v>668.7</v>
      </c>
    </row>
    <row r="36" spans="1:5" ht="12.75" hidden="1" outlineLevel="1">
      <c r="A36" s="2" t="s">
        <v>7</v>
      </c>
      <c r="B36" s="14">
        <v>2631.3</v>
      </c>
      <c r="C36" s="14">
        <v>289</v>
      </c>
      <c r="D36" s="14">
        <v>1476</v>
      </c>
      <c r="E36" s="14">
        <v>866.3</v>
      </c>
    </row>
    <row r="37" spans="1:5" ht="12.75" hidden="1" outlineLevel="1">
      <c r="A37" s="2" t="s">
        <v>8</v>
      </c>
      <c r="B37" s="14">
        <v>6200.23</v>
      </c>
      <c r="C37" s="14">
        <v>2351.43</v>
      </c>
      <c r="D37" s="14">
        <v>3682.3</v>
      </c>
      <c r="E37" s="14">
        <v>166.5</v>
      </c>
    </row>
    <row r="38" spans="1:5" ht="12.75" hidden="1" outlineLevel="1">
      <c r="A38" s="2" t="s">
        <v>9</v>
      </c>
      <c r="B38" s="14">
        <v>2883.8</v>
      </c>
      <c r="C38" s="5" t="s">
        <v>23</v>
      </c>
      <c r="D38" s="14">
        <v>2426</v>
      </c>
      <c r="E38" s="14">
        <v>204.8</v>
      </c>
    </row>
    <row r="39" spans="1:5" ht="12.75" hidden="1" outlineLevel="1">
      <c r="A39" s="2" t="s">
        <v>10</v>
      </c>
      <c r="B39" s="14">
        <v>12513.2</v>
      </c>
      <c r="C39" s="14">
        <v>4748.5</v>
      </c>
      <c r="D39" s="14">
        <v>7362</v>
      </c>
      <c r="E39" s="14">
        <v>402.7</v>
      </c>
    </row>
    <row r="40" spans="1:5" ht="12.75" hidden="1" outlineLevel="1">
      <c r="A40" s="2" t="s">
        <v>11</v>
      </c>
      <c r="B40" s="14">
        <v>4579.8</v>
      </c>
      <c r="C40" s="14">
        <v>344</v>
      </c>
      <c r="D40" s="14">
        <v>3753</v>
      </c>
      <c r="E40" s="14">
        <v>482.8</v>
      </c>
    </row>
    <row r="41" spans="1:5" ht="12.75" hidden="1" outlineLevel="1">
      <c r="A41" s="2" t="s">
        <v>12</v>
      </c>
      <c r="B41" s="14">
        <v>8962.8</v>
      </c>
      <c r="C41" s="14">
        <v>579.6</v>
      </c>
      <c r="D41" s="14">
        <v>8236.8</v>
      </c>
      <c r="E41" s="14">
        <v>146.4</v>
      </c>
    </row>
    <row r="42" spans="1:5" ht="12.75" hidden="1" outlineLevel="1">
      <c r="A42" s="2" t="s">
        <v>13</v>
      </c>
      <c r="B42" s="14">
        <v>3014.7</v>
      </c>
      <c r="C42" s="5" t="s">
        <v>23</v>
      </c>
      <c r="D42" s="14">
        <v>2806.4</v>
      </c>
      <c r="E42" s="14">
        <v>141.3</v>
      </c>
    </row>
    <row r="43" spans="1:5" ht="12.75" hidden="1" outlineLevel="1">
      <c r="A43" s="2" t="s">
        <v>24</v>
      </c>
      <c r="B43" s="14">
        <v>13342.8</v>
      </c>
      <c r="C43" s="14">
        <v>1562</v>
      </c>
      <c r="D43" s="14">
        <v>10421.5</v>
      </c>
      <c r="E43" s="14">
        <v>1359.3</v>
      </c>
    </row>
    <row r="44" spans="1:5" ht="12.75" hidden="1" outlineLevel="1">
      <c r="A44" s="2" t="s">
        <v>14</v>
      </c>
      <c r="B44" s="14">
        <v>13128.84</v>
      </c>
      <c r="C44" s="14">
        <v>5186.24</v>
      </c>
      <c r="D44" s="14">
        <v>7692.1</v>
      </c>
      <c r="E44" s="14">
        <v>250.5</v>
      </c>
    </row>
    <row r="45" spans="1:5" ht="12.75" hidden="1" outlineLevel="1">
      <c r="A45" s="2" t="s">
        <v>15</v>
      </c>
      <c r="B45" s="14">
        <v>10468.5</v>
      </c>
      <c r="C45" s="14">
        <v>812.7</v>
      </c>
      <c r="D45" s="14">
        <v>8451.8</v>
      </c>
      <c r="E45" s="14">
        <v>1204</v>
      </c>
    </row>
    <row r="46" spans="1:5" ht="12.75" customHeight="1" hidden="1" outlineLevel="1">
      <c r="A46" s="2" t="s">
        <v>16</v>
      </c>
      <c r="B46" s="14">
        <v>180.5</v>
      </c>
      <c r="C46" s="14"/>
      <c r="D46" s="14"/>
      <c r="E46" s="14">
        <v>180.5</v>
      </c>
    </row>
    <row r="47" spans="1:5" ht="12.75" hidden="1" outlineLevel="1">
      <c r="A47" s="2" t="s">
        <v>17</v>
      </c>
      <c r="B47" s="14">
        <v>165.5</v>
      </c>
      <c r="C47" s="14"/>
      <c r="D47" s="14"/>
      <c r="E47" s="14">
        <v>165.5</v>
      </c>
    </row>
    <row r="48" spans="1:5" ht="12.75" hidden="1" outlineLevel="1">
      <c r="A48" s="2" t="s">
        <v>18</v>
      </c>
      <c r="B48" s="14">
        <v>15</v>
      </c>
      <c r="C48" s="14"/>
      <c r="D48" s="14"/>
      <c r="E48" s="14">
        <v>15</v>
      </c>
    </row>
    <row r="49" spans="1:5" ht="12.75" collapsed="1">
      <c r="A49" s="81" t="s">
        <v>80</v>
      </c>
      <c r="B49" s="81"/>
      <c r="C49" s="81"/>
      <c r="D49" s="81"/>
      <c r="E49" s="81"/>
    </row>
    <row r="50" spans="1:5" ht="25.5" hidden="1" outlineLevel="1">
      <c r="A50" s="28" t="s">
        <v>5</v>
      </c>
      <c r="B50" s="33">
        <v>90934.7</v>
      </c>
      <c r="C50" s="33">
        <v>21459.9</v>
      </c>
      <c r="D50" s="33">
        <v>63851.8</v>
      </c>
      <c r="E50" s="36">
        <v>5623</v>
      </c>
    </row>
    <row r="51" spans="1:5" ht="12.75" hidden="1" outlineLevel="1">
      <c r="A51" s="2" t="s">
        <v>6</v>
      </c>
      <c r="B51" s="14">
        <v>9295.3</v>
      </c>
      <c r="C51" s="14">
        <v>1291.5</v>
      </c>
      <c r="D51" s="14">
        <v>7397.1</v>
      </c>
      <c r="E51" s="14">
        <v>606.7</v>
      </c>
    </row>
    <row r="52" spans="1:5" ht="12.75" hidden="1" outlineLevel="1">
      <c r="A52" s="2" t="s">
        <v>7</v>
      </c>
      <c r="B52" s="14">
        <v>1752.7</v>
      </c>
      <c r="C52" s="5" t="s">
        <v>23</v>
      </c>
      <c r="D52" s="14">
        <v>922.5</v>
      </c>
      <c r="E52" s="14">
        <v>798.2</v>
      </c>
    </row>
    <row r="53" spans="1:5" ht="12.75" hidden="1" outlineLevel="1">
      <c r="A53" s="2" t="s">
        <v>8</v>
      </c>
      <c r="B53" s="14">
        <v>5889.2</v>
      </c>
      <c r="C53" s="14">
        <v>2004.4</v>
      </c>
      <c r="D53" s="14">
        <v>3727</v>
      </c>
      <c r="E53" s="14">
        <v>157.8</v>
      </c>
    </row>
    <row r="54" spans="1:5" ht="12.75" hidden="1" outlineLevel="1">
      <c r="A54" s="2" t="s">
        <v>9</v>
      </c>
      <c r="B54" s="14">
        <v>3711.6</v>
      </c>
      <c r="C54" s="5" t="s">
        <v>23</v>
      </c>
      <c r="D54" s="14">
        <v>3269</v>
      </c>
      <c r="E54" s="14">
        <v>189.6</v>
      </c>
    </row>
    <row r="55" spans="1:5" ht="12.75" hidden="1" outlineLevel="1">
      <c r="A55" s="2" t="s">
        <v>10</v>
      </c>
      <c r="B55" s="14">
        <v>15563.1</v>
      </c>
      <c r="C55" s="14">
        <v>7380</v>
      </c>
      <c r="D55" s="14">
        <v>7809</v>
      </c>
      <c r="E55" s="14">
        <v>374.1</v>
      </c>
    </row>
    <row r="56" spans="1:5" ht="12.75" hidden="1" outlineLevel="1">
      <c r="A56" s="2" t="s">
        <v>11</v>
      </c>
      <c r="B56" s="14">
        <v>3163.1</v>
      </c>
      <c r="C56" s="14">
        <v>463</v>
      </c>
      <c r="D56" s="14">
        <v>2253.9</v>
      </c>
      <c r="E56" s="14">
        <v>446.2</v>
      </c>
    </row>
    <row r="57" spans="1:5" ht="12.75" hidden="1" outlineLevel="1">
      <c r="A57" s="2" t="s">
        <v>12</v>
      </c>
      <c r="B57" s="14">
        <v>9307.4</v>
      </c>
      <c r="C57" s="14">
        <v>552.9</v>
      </c>
      <c r="D57" s="14">
        <v>8617.5</v>
      </c>
      <c r="E57" s="14">
        <v>137</v>
      </c>
    </row>
    <row r="58" spans="1:5" ht="12.75" hidden="1" outlineLevel="1">
      <c r="A58" s="2" t="s">
        <v>13</v>
      </c>
      <c r="B58" s="14">
        <v>3508.5</v>
      </c>
      <c r="C58" s="5">
        <v>134</v>
      </c>
      <c r="D58" s="14">
        <v>3242.6</v>
      </c>
      <c r="E58" s="14">
        <v>131.9</v>
      </c>
    </row>
    <row r="59" spans="1:5" ht="12.75" hidden="1" outlineLevel="1">
      <c r="A59" s="2" t="s">
        <v>24</v>
      </c>
      <c r="B59" s="14">
        <v>14829.3</v>
      </c>
      <c r="C59" s="14">
        <v>1652</v>
      </c>
      <c r="D59" s="14">
        <v>11908</v>
      </c>
      <c r="E59" s="14">
        <v>1269.3</v>
      </c>
    </row>
    <row r="60" spans="1:5" ht="12.75" hidden="1" outlineLevel="1">
      <c r="A60" s="2" t="s">
        <v>14</v>
      </c>
      <c r="B60" s="14">
        <v>12300.4</v>
      </c>
      <c r="C60" s="14">
        <v>6182.4</v>
      </c>
      <c r="D60" s="14">
        <v>5883.5</v>
      </c>
      <c r="E60" s="14">
        <v>234.5</v>
      </c>
    </row>
    <row r="61" spans="1:5" ht="12.75" hidden="1" outlineLevel="1">
      <c r="A61" s="2" t="s">
        <v>15</v>
      </c>
      <c r="B61" s="14">
        <v>11447.4</v>
      </c>
      <c r="C61" s="14">
        <v>1514.8</v>
      </c>
      <c r="D61" s="14">
        <v>8821.7</v>
      </c>
      <c r="E61" s="14">
        <v>1110.9</v>
      </c>
    </row>
    <row r="62" spans="1:5" ht="12.75" customHeight="1" hidden="1" outlineLevel="1">
      <c r="A62" s="2" t="s">
        <v>16</v>
      </c>
      <c r="B62" s="14">
        <v>166.8</v>
      </c>
      <c r="C62" s="14" t="s">
        <v>79</v>
      </c>
      <c r="D62" s="14" t="s">
        <v>79</v>
      </c>
      <c r="E62" s="14">
        <v>166.8</v>
      </c>
    </row>
    <row r="63" spans="1:5" ht="12.75" hidden="1" outlineLevel="1">
      <c r="A63" s="2" t="s">
        <v>17</v>
      </c>
      <c r="B63" s="14">
        <v>152.9</v>
      </c>
      <c r="C63" s="14" t="s">
        <v>79</v>
      </c>
      <c r="D63" s="14" t="s">
        <v>79</v>
      </c>
      <c r="E63" s="14">
        <v>152.9</v>
      </c>
    </row>
    <row r="64" spans="1:5" ht="12.75" hidden="1" outlineLevel="1">
      <c r="A64" s="2" t="s">
        <v>18</v>
      </c>
      <c r="B64" s="14">
        <v>13.9</v>
      </c>
      <c r="C64" s="14" t="s">
        <v>79</v>
      </c>
      <c r="D64" s="14" t="s">
        <v>79</v>
      </c>
      <c r="E64" s="14">
        <v>13.9</v>
      </c>
    </row>
    <row r="65" spans="1:5" ht="12.75" collapsed="1">
      <c r="A65" s="81" t="s">
        <v>84</v>
      </c>
      <c r="B65" s="81"/>
      <c r="C65" s="81"/>
      <c r="D65" s="81"/>
      <c r="E65" s="81"/>
    </row>
    <row r="66" spans="1:5" ht="25.5" outlineLevel="1">
      <c r="A66" s="28" t="s">
        <v>5</v>
      </c>
      <c r="B66" s="33">
        <v>91555.4</v>
      </c>
      <c r="C66" s="64">
        <v>20581.3</v>
      </c>
      <c r="D66" s="33">
        <v>65760.2</v>
      </c>
      <c r="E66" s="33">
        <v>5213.9</v>
      </c>
    </row>
    <row r="67" spans="1:16" ht="12.75" outlineLevel="1">
      <c r="A67" s="2" t="s">
        <v>6</v>
      </c>
      <c r="B67" s="14">
        <v>9443.8</v>
      </c>
      <c r="C67" s="63">
        <v>1973.1</v>
      </c>
      <c r="D67" s="14">
        <v>7034</v>
      </c>
      <c r="E67" s="14">
        <v>436.7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5" ht="12.75" outlineLevel="1">
      <c r="A68" s="2" t="s">
        <v>7</v>
      </c>
      <c r="B68" s="14">
        <v>1628.2</v>
      </c>
      <c r="C68" s="63" t="s">
        <v>81</v>
      </c>
      <c r="D68" s="14">
        <v>1060</v>
      </c>
      <c r="E68" s="14">
        <v>535.2</v>
      </c>
    </row>
    <row r="69" spans="1:5" ht="12.75" outlineLevel="1">
      <c r="A69" s="2" t="s">
        <v>8</v>
      </c>
      <c r="B69" s="14">
        <v>6414.5</v>
      </c>
      <c r="C69" s="63">
        <v>2407.6</v>
      </c>
      <c r="D69" s="14">
        <v>3771</v>
      </c>
      <c r="E69" s="14">
        <v>235.9</v>
      </c>
    </row>
    <row r="70" spans="1:5" ht="12.75" outlineLevel="1">
      <c r="A70" s="2" t="s">
        <v>9</v>
      </c>
      <c r="B70" s="14">
        <v>4975.9</v>
      </c>
      <c r="C70" s="46" t="s">
        <v>81</v>
      </c>
      <c r="D70" s="14">
        <v>4460</v>
      </c>
      <c r="E70" s="14">
        <v>262.9</v>
      </c>
    </row>
    <row r="71" spans="1:5" ht="12.75" outlineLevel="1">
      <c r="A71" s="2" t="s">
        <v>10</v>
      </c>
      <c r="B71" s="14">
        <v>13023.7</v>
      </c>
      <c r="C71" s="63">
        <v>6277.5</v>
      </c>
      <c r="D71" s="14">
        <v>6339</v>
      </c>
      <c r="E71" s="14">
        <v>407.2</v>
      </c>
    </row>
    <row r="72" spans="1:5" ht="12.75" outlineLevel="1">
      <c r="A72" s="2" t="s">
        <v>11</v>
      </c>
      <c r="B72" s="14">
        <v>2841.1</v>
      </c>
      <c r="C72" s="63" t="s">
        <v>81</v>
      </c>
      <c r="D72" s="14">
        <v>2401.2</v>
      </c>
      <c r="E72" s="14">
        <v>308.4</v>
      </c>
    </row>
    <row r="73" spans="1:5" ht="12.75" outlineLevel="1">
      <c r="A73" s="2" t="s">
        <v>12</v>
      </c>
      <c r="B73" s="14">
        <v>9692.1</v>
      </c>
      <c r="C73" s="63">
        <v>557.7</v>
      </c>
      <c r="D73" s="14">
        <v>8890</v>
      </c>
      <c r="E73" s="14">
        <v>244.4</v>
      </c>
    </row>
    <row r="74" spans="1:5" ht="12.75" outlineLevel="1">
      <c r="A74" s="2" t="s">
        <v>13</v>
      </c>
      <c r="B74" s="14">
        <v>3223.9</v>
      </c>
      <c r="C74" s="46">
        <v>168</v>
      </c>
      <c r="D74" s="14">
        <v>2881.7</v>
      </c>
      <c r="E74" s="14">
        <v>174.2</v>
      </c>
    </row>
    <row r="75" spans="1:5" ht="12.75" outlineLevel="1">
      <c r="A75" s="2" t="s">
        <v>24</v>
      </c>
      <c r="B75" s="14">
        <v>15870</v>
      </c>
      <c r="C75" s="63">
        <v>1891</v>
      </c>
      <c r="D75" s="14">
        <v>12693.5</v>
      </c>
      <c r="E75" s="14">
        <v>1285.5</v>
      </c>
    </row>
    <row r="76" spans="1:5" ht="12.75" outlineLevel="1">
      <c r="A76" s="2" t="s">
        <v>14</v>
      </c>
      <c r="B76" s="14">
        <v>12189.2</v>
      </c>
      <c r="C76" s="63">
        <v>5208</v>
      </c>
      <c r="D76" s="14">
        <v>6679.5</v>
      </c>
      <c r="E76" s="14">
        <v>301.7</v>
      </c>
    </row>
    <row r="77" spans="1:5" ht="12.75" outlineLevel="1">
      <c r="A77" s="2" t="s">
        <v>15</v>
      </c>
      <c r="B77" s="14">
        <v>12119.2</v>
      </c>
      <c r="C77" s="63">
        <v>1680.9</v>
      </c>
      <c r="D77" s="14">
        <v>9550.3</v>
      </c>
      <c r="E77" s="14">
        <v>888</v>
      </c>
    </row>
    <row r="78" spans="1:5" ht="12.75" customHeight="1" outlineLevel="1">
      <c r="A78" s="2" t="s">
        <v>16</v>
      </c>
      <c r="B78" s="14">
        <v>133.8</v>
      </c>
      <c r="C78" s="14" t="s">
        <v>79</v>
      </c>
      <c r="D78" s="14" t="s">
        <v>79</v>
      </c>
      <c r="E78" s="14">
        <v>133.8</v>
      </c>
    </row>
    <row r="79" spans="1:5" ht="12.75" outlineLevel="1">
      <c r="A79" s="2" t="s">
        <v>17</v>
      </c>
      <c r="B79" s="14">
        <v>109.2</v>
      </c>
      <c r="C79" s="14" t="s">
        <v>79</v>
      </c>
      <c r="D79" s="14" t="s">
        <v>79</v>
      </c>
      <c r="E79" s="14">
        <v>109.2</v>
      </c>
    </row>
    <row r="80" spans="1:5" ht="12.75" outlineLevel="1">
      <c r="A80" s="2" t="s">
        <v>18</v>
      </c>
      <c r="B80" s="14">
        <v>24.6</v>
      </c>
      <c r="C80" s="14" t="s">
        <v>79</v>
      </c>
      <c r="D80" s="14" t="s">
        <v>79</v>
      </c>
      <c r="E80" s="14">
        <v>24.6</v>
      </c>
    </row>
    <row r="81" spans="1:5" ht="12.75">
      <c r="A81" s="40"/>
      <c r="B81" s="53"/>
      <c r="C81" s="53"/>
      <c r="D81" s="53"/>
      <c r="E81" s="53"/>
    </row>
    <row r="82" spans="1:5" ht="38.25" customHeight="1">
      <c r="A82" s="72" t="s">
        <v>86</v>
      </c>
      <c r="B82" s="72"/>
      <c r="C82" s="72"/>
      <c r="D82" s="72"/>
      <c r="E82" s="72"/>
    </row>
  </sheetData>
  <sheetProtection/>
  <mergeCells count="7">
    <mergeCell ref="A5:E5"/>
    <mergeCell ref="A33:E33"/>
    <mergeCell ref="A19:E19"/>
    <mergeCell ref="A82:E82"/>
    <mergeCell ref="A2:E2"/>
    <mergeCell ref="A49:E49"/>
    <mergeCell ref="A65:E65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Q2"/>
    </sheetView>
  </sheetViews>
  <sheetFormatPr defaultColWidth="9.140625" defaultRowHeight="15" outlineLevelRow="1"/>
  <cols>
    <col min="1" max="1" width="35.7109375" style="1" customWidth="1"/>
    <col min="2" max="2" width="10.8515625" style="1" customWidth="1"/>
    <col min="3" max="3" width="8.8515625" style="1" bestFit="1" customWidth="1"/>
    <col min="4" max="4" width="15.28125" style="1" customWidth="1"/>
    <col min="5" max="5" width="8.421875" style="1" bestFit="1" customWidth="1"/>
    <col min="6" max="6" width="10.57421875" style="1" customWidth="1"/>
    <col min="7" max="7" width="8.8515625" style="1" bestFit="1" customWidth="1"/>
    <col min="8" max="8" width="15.140625" style="1" customWidth="1"/>
    <col min="9" max="9" width="9.8515625" style="1" customWidth="1"/>
    <col min="10" max="10" width="10.57421875" style="1" customWidth="1"/>
    <col min="11" max="11" width="8.8515625" style="1" bestFit="1" customWidth="1"/>
    <col min="12" max="12" width="15.140625" style="1" customWidth="1"/>
    <col min="13" max="13" width="8.421875" style="1" bestFit="1" customWidth="1"/>
    <col min="14" max="14" width="11.28125" style="1" customWidth="1"/>
    <col min="15" max="15" width="8.8515625" style="1" bestFit="1" customWidth="1"/>
    <col min="16" max="16" width="15.140625" style="1" customWidth="1"/>
    <col min="17" max="17" width="8.421875" style="1" bestFit="1" customWidth="1"/>
    <col min="18" max="16384" width="9.140625" style="1" customWidth="1"/>
  </cols>
  <sheetData>
    <row r="1" spans="1:17" s="26" customFormat="1" ht="21" customHeight="1">
      <c r="A1" s="23" t="s">
        <v>68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7"/>
      <c r="M1" s="27"/>
      <c r="N1" s="27"/>
      <c r="O1" s="27"/>
      <c r="P1" s="27"/>
      <c r="Q1" s="27"/>
    </row>
    <row r="2" spans="1:17" ht="28.5" customHeight="1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25.5" customHeight="1">
      <c r="A3" s="78" t="s">
        <v>4</v>
      </c>
      <c r="B3" s="74" t="s">
        <v>0</v>
      </c>
      <c r="C3" s="75"/>
      <c r="D3" s="75"/>
      <c r="E3" s="76"/>
      <c r="F3" s="74" t="s">
        <v>1</v>
      </c>
      <c r="G3" s="75"/>
      <c r="H3" s="75"/>
      <c r="I3" s="76"/>
      <c r="J3" s="74" t="s">
        <v>2</v>
      </c>
      <c r="K3" s="75"/>
      <c r="L3" s="75"/>
      <c r="M3" s="76"/>
      <c r="N3" s="74" t="s">
        <v>3</v>
      </c>
      <c r="O3" s="75"/>
      <c r="P3" s="75"/>
      <c r="Q3" s="76"/>
    </row>
    <row r="4" spans="1:17" ht="76.5" customHeight="1">
      <c r="A4" s="79"/>
      <c r="B4" s="9" t="s">
        <v>20</v>
      </c>
      <c r="C4" s="9" t="s">
        <v>21</v>
      </c>
      <c r="D4" s="9" t="s">
        <v>22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19</v>
      </c>
      <c r="N4" s="9" t="s">
        <v>20</v>
      </c>
      <c r="O4" s="9" t="s">
        <v>21</v>
      </c>
      <c r="P4" s="9" t="s">
        <v>22</v>
      </c>
      <c r="Q4" s="9" t="s">
        <v>19</v>
      </c>
    </row>
    <row r="5" spans="1:17" ht="12.75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5.5" hidden="1" outlineLevel="1">
      <c r="A6" s="28" t="s">
        <v>5</v>
      </c>
      <c r="B6" s="29">
        <v>8417.4</v>
      </c>
      <c r="C6" s="29">
        <v>8231.4</v>
      </c>
      <c r="D6" s="29">
        <v>3224798.5</v>
      </c>
      <c r="E6" s="29">
        <f>D6/C6</f>
        <v>391.76792526180236</v>
      </c>
      <c r="F6" s="29">
        <v>698.2</v>
      </c>
      <c r="G6" s="29">
        <v>698.2</v>
      </c>
      <c r="H6" s="29">
        <v>207350.3</v>
      </c>
      <c r="I6" s="29">
        <f>H6/G6</f>
        <v>296.9783729590375</v>
      </c>
      <c r="J6" s="29">
        <v>7617.3</v>
      </c>
      <c r="K6" s="29">
        <v>7431.3</v>
      </c>
      <c r="L6" s="29">
        <v>2980081.5</v>
      </c>
      <c r="M6" s="29">
        <f>L6/K6</f>
        <v>401.017520487667</v>
      </c>
      <c r="N6" s="29">
        <v>101.9</v>
      </c>
      <c r="O6" s="29">
        <v>101.9</v>
      </c>
      <c r="P6" s="29">
        <v>37366.7</v>
      </c>
      <c r="Q6" s="29">
        <f>P6/O6</f>
        <v>366.6997055937193</v>
      </c>
    </row>
    <row r="7" spans="1:17" ht="12.75" hidden="1" outlineLevel="1">
      <c r="A7" s="2" t="s">
        <v>46</v>
      </c>
      <c r="B7" s="8">
        <v>1703.7</v>
      </c>
      <c r="C7" s="8">
        <v>1565.2</v>
      </c>
      <c r="D7" s="8">
        <v>799898.09</v>
      </c>
      <c r="E7" s="8">
        <f aca="true" t="shared" si="0" ref="E7:E18">D7/C7</f>
        <v>511.0516802964477</v>
      </c>
      <c r="F7" s="8">
        <v>153.5</v>
      </c>
      <c r="G7" s="8">
        <v>153.5</v>
      </c>
      <c r="H7" s="8">
        <v>89355.79</v>
      </c>
      <c r="I7" s="8">
        <f>H7/G7</f>
        <v>582.1224104234527</v>
      </c>
      <c r="J7" s="8">
        <v>1546.5</v>
      </c>
      <c r="K7" s="8">
        <v>1408</v>
      </c>
      <c r="L7" s="8">
        <v>709185.5</v>
      </c>
      <c r="M7" s="8">
        <f aca="true" t="shared" si="1" ref="M7:M17">L7/K7</f>
        <v>503.68288352272725</v>
      </c>
      <c r="N7" s="8">
        <v>3.7</v>
      </c>
      <c r="O7" s="8">
        <v>3.7</v>
      </c>
      <c r="P7" s="8">
        <v>1356.8</v>
      </c>
      <c r="Q7" s="8">
        <f aca="true" t="shared" si="2" ref="Q7:Q18">P7/O7</f>
        <v>366.70270270270265</v>
      </c>
    </row>
    <row r="8" spans="1:17" ht="14.25" hidden="1" outlineLevel="1">
      <c r="A8" s="2" t="s">
        <v>34</v>
      </c>
      <c r="B8" s="8">
        <v>46.5</v>
      </c>
      <c r="C8" s="8">
        <v>46.5</v>
      </c>
      <c r="D8" s="8">
        <v>13447</v>
      </c>
      <c r="E8" s="8">
        <f t="shared" si="0"/>
        <v>289.18279569892474</v>
      </c>
      <c r="F8" s="8" t="s">
        <v>69</v>
      </c>
      <c r="G8" s="8" t="s">
        <v>69</v>
      </c>
      <c r="H8" s="8" t="s">
        <v>69</v>
      </c>
      <c r="I8" s="8" t="s">
        <v>69</v>
      </c>
      <c r="J8" s="8">
        <v>38.5</v>
      </c>
      <c r="K8" s="8">
        <v>38.5</v>
      </c>
      <c r="L8" s="8">
        <v>13047</v>
      </c>
      <c r="M8" s="8">
        <f t="shared" si="1"/>
        <v>338.8831168831169</v>
      </c>
      <c r="N8" s="8"/>
      <c r="O8" s="8"/>
      <c r="P8" s="8"/>
      <c r="Q8" s="8"/>
    </row>
    <row r="9" spans="1:17" ht="14.25" hidden="1" outlineLevel="1">
      <c r="A9" s="2" t="s">
        <v>44</v>
      </c>
      <c r="B9" s="8">
        <v>1046.1</v>
      </c>
      <c r="C9" s="8">
        <v>1029.6</v>
      </c>
      <c r="D9" s="8">
        <v>553258.91</v>
      </c>
      <c r="E9" s="8">
        <f t="shared" si="0"/>
        <v>537.3532536907537</v>
      </c>
      <c r="F9" s="8" t="s">
        <v>69</v>
      </c>
      <c r="G9" s="8" t="s">
        <v>69</v>
      </c>
      <c r="H9" s="8" t="s">
        <v>69</v>
      </c>
      <c r="I9" s="8" t="s">
        <v>69</v>
      </c>
      <c r="J9" s="8">
        <v>1024</v>
      </c>
      <c r="K9" s="8">
        <v>1007.5</v>
      </c>
      <c r="L9" s="8">
        <v>549382</v>
      </c>
      <c r="M9" s="8">
        <f t="shared" si="1"/>
        <v>545.2923076923076</v>
      </c>
      <c r="N9" s="8">
        <v>1.1</v>
      </c>
      <c r="O9" s="8">
        <v>1.1</v>
      </c>
      <c r="P9" s="8">
        <v>403.4</v>
      </c>
      <c r="Q9" s="8">
        <f t="shared" si="2"/>
        <v>366.7272727272727</v>
      </c>
    </row>
    <row r="10" spans="1:17" ht="14.25" hidden="1" outlineLevel="1">
      <c r="A10" s="2" t="s">
        <v>74</v>
      </c>
      <c r="B10" s="8">
        <v>1023.1</v>
      </c>
      <c r="C10" s="8">
        <v>1023.1</v>
      </c>
      <c r="D10" s="8">
        <v>211446.7</v>
      </c>
      <c r="E10" s="8">
        <f t="shared" si="0"/>
        <v>206.67256377675693</v>
      </c>
      <c r="F10" s="8" t="s">
        <v>69</v>
      </c>
      <c r="G10" s="8" t="s">
        <v>69</v>
      </c>
      <c r="H10" s="8" t="s">
        <v>69</v>
      </c>
      <c r="I10" s="8" t="s">
        <v>69</v>
      </c>
      <c r="J10" s="8">
        <v>853</v>
      </c>
      <c r="K10" s="8">
        <v>853</v>
      </c>
      <c r="L10" s="8">
        <v>207410</v>
      </c>
      <c r="M10" s="8">
        <f t="shared" si="1"/>
        <v>243.1535756154748</v>
      </c>
      <c r="N10" s="8">
        <v>0.1</v>
      </c>
      <c r="O10" s="8">
        <v>0.1</v>
      </c>
      <c r="P10" s="8">
        <v>36.7</v>
      </c>
      <c r="Q10" s="8">
        <f t="shared" si="2"/>
        <v>367</v>
      </c>
    </row>
    <row r="11" spans="1:17" ht="12.75" hidden="1" outlineLevel="1">
      <c r="A11" s="2" t="s">
        <v>40</v>
      </c>
      <c r="B11" s="8">
        <v>2244.8</v>
      </c>
      <c r="C11" s="8">
        <v>2214.8</v>
      </c>
      <c r="D11" s="8">
        <v>750917.7</v>
      </c>
      <c r="E11" s="8">
        <f t="shared" si="0"/>
        <v>339.0453765577027</v>
      </c>
      <c r="F11" s="8">
        <v>338.2</v>
      </c>
      <c r="G11" s="8">
        <v>338.2</v>
      </c>
      <c r="H11" s="8">
        <v>105725</v>
      </c>
      <c r="I11" s="8">
        <f>H11/G11</f>
        <v>312.61088113542286</v>
      </c>
      <c r="J11" s="8">
        <v>1825.3</v>
      </c>
      <c r="K11" s="8">
        <v>1795.3</v>
      </c>
      <c r="L11" s="8">
        <v>615380</v>
      </c>
      <c r="M11" s="8">
        <f t="shared" si="1"/>
        <v>342.7727956330418</v>
      </c>
      <c r="N11" s="8">
        <v>81.3</v>
      </c>
      <c r="O11" s="8">
        <v>81.3</v>
      </c>
      <c r="P11" s="8">
        <v>29812.7</v>
      </c>
      <c r="Q11" s="8">
        <f t="shared" si="2"/>
        <v>366.69987699877004</v>
      </c>
    </row>
    <row r="12" spans="1:17" ht="12.75" hidden="1" outlineLevel="1">
      <c r="A12" s="2" t="s">
        <v>47</v>
      </c>
      <c r="B12" s="8">
        <v>363.6</v>
      </c>
      <c r="C12" s="8">
        <v>363.6</v>
      </c>
      <c r="D12" s="8">
        <v>112978.3</v>
      </c>
      <c r="E12" s="8">
        <f t="shared" si="0"/>
        <v>310.721397139714</v>
      </c>
      <c r="F12" s="8"/>
      <c r="G12" s="8"/>
      <c r="H12" s="8"/>
      <c r="I12" s="8"/>
      <c r="J12" s="8">
        <v>363.4</v>
      </c>
      <c r="K12" s="8">
        <v>363.4</v>
      </c>
      <c r="L12" s="8">
        <v>112905</v>
      </c>
      <c r="M12" s="8">
        <f t="shared" si="1"/>
        <v>310.69069895432034</v>
      </c>
      <c r="N12" s="8">
        <v>0.2</v>
      </c>
      <c r="O12" s="8">
        <v>0.2</v>
      </c>
      <c r="P12" s="8">
        <v>73.3</v>
      </c>
      <c r="Q12" s="8">
        <f t="shared" si="2"/>
        <v>366.49999999999994</v>
      </c>
    </row>
    <row r="13" spans="1:17" ht="14.25" hidden="1" outlineLevel="1">
      <c r="A13" s="2" t="s">
        <v>48</v>
      </c>
      <c r="B13" s="8">
        <v>149.8</v>
      </c>
      <c r="C13" s="8">
        <v>149.8</v>
      </c>
      <c r="D13" s="8">
        <v>61529</v>
      </c>
      <c r="E13" s="8">
        <f t="shared" si="0"/>
        <v>410.7409879839786</v>
      </c>
      <c r="F13" s="8" t="s">
        <v>69</v>
      </c>
      <c r="G13" s="8" t="s">
        <v>69</v>
      </c>
      <c r="H13" s="8" t="s">
        <v>69</v>
      </c>
      <c r="I13" s="8" t="s">
        <v>69</v>
      </c>
      <c r="J13" s="8">
        <v>149</v>
      </c>
      <c r="K13" s="8">
        <v>149</v>
      </c>
      <c r="L13" s="8">
        <v>61223</v>
      </c>
      <c r="M13" s="8">
        <f t="shared" si="1"/>
        <v>410.89261744966444</v>
      </c>
      <c r="N13" s="8">
        <v>0.3</v>
      </c>
      <c r="O13" s="8">
        <v>0.3</v>
      </c>
      <c r="P13" s="8">
        <v>110</v>
      </c>
      <c r="Q13" s="8">
        <f t="shared" si="2"/>
        <v>366.6666666666667</v>
      </c>
    </row>
    <row r="14" spans="1:17" ht="12.75" hidden="1" outlineLevel="1">
      <c r="A14" s="2" t="s">
        <v>41</v>
      </c>
      <c r="B14" s="8">
        <v>84.4</v>
      </c>
      <c r="C14" s="8">
        <v>84.4</v>
      </c>
      <c r="D14" s="8">
        <v>34131</v>
      </c>
      <c r="E14" s="8">
        <f t="shared" si="0"/>
        <v>404.3957345971564</v>
      </c>
      <c r="F14" s="8"/>
      <c r="G14" s="8"/>
      <c r="H14" s="8"/>
      <c r="I14" s="8"/>
      <c r="J14" s="8">
        <v>75</v>
      </c>
      <c r="K14" s="8">
        <v>75</v>
      </c>
      <c r="L14" s="8">
        <v>30684</v>
      </c>
      <c r="M14" s="8">
        <f t="shared" si="1"/>
        <v>409.12</v>
      </c>
      <c r="N14" s="8">
        <v>9.4</v>
      </c>
      <c r="O14" s="8">
        <v>9.4</v>
      </c>
      <c r="P14" s="8">
        <v>3447</v>
      </c>
      <c r="Q14" s="8">
        <f t="shared" si="2"/>
        <v>366.70212765957444</v>
      </c>
    </row>
    <row r="15" spans="1:17" ht="12.75" hidden="1" outlineLevel="1">
      <c r="A15" s="2" t="s">
        <v>43</v>
      </c>
      <c r="B15" s="8">
        <v>1148.3</v>
      </c>
      <c r="C15" s="8">
        <v>1148.3</v>
      </c>
      <c r="D15" s="8">
        <v>424492</v>
      </c>
      <c r="E15" s="8">
        <f t="shared" si="0"/>
        <v>369.6699468779936</v>
      </c>
      <c r="F15" s="8"/>
      <c r="G15" s="8"/>
      <c r="H15" s="8"/>
      <c r="I15" s="8"/>
      <c r="J15" s="8">
        <v>1148</v>
      </c>
      <c r="K15" s="8">
        <v>1148</v>
      </c>
      <c r="L15" s="8">
        <v>424382</v>
      </c>
      <c r="M15" s="8">
        <f t="shared" si="1"/>
        <v>369.6707317073171</v>
      </c>
      <c r="N15" s="8">
        <v>0.3</v>
      </c>
      <c r="O15" s="8">
        <v>0.3</v>
      </c>
      <c r="P15" s="8">
        <v>110</v>
      </c>
      <c r="Q15" s="8">
        <f t="shared" si="2"/>
        <v>366.6666666666667</v>
      </c>
    </row>
    <row r="16" spans="1:17" ht="12.75" hidden="1" outlineLevel="1">
      <c r="A16" s="2" t="s">
        <v>45</v>
      </c>
      <c r="B16" s="8">
        <v>77.2</v>
      </c>
      <c r="C16" s="8">
        <v>77.2</v>
      </c>
      <c r="D16" s="8">
        <v>19731.3</v>
      </c>
      <c r="E16" s="8">
        <f t="shared" si="0"/>
        <v>255.5867875647668</v>
      </c>
      <c r="F16" s="8"/>
      <c r="G16" s="8"/>
      <c r="H16" s="8"/>
      <c r="I16" s="8"/>
      <c r="J16" s="8">
        <v>77</v>
      </c>
      <c r="K16" s="8">
        <v>77</v>
      </c>
      <c r="L16" s="8">
        <v>19658</v>
      </c>
      <c r="M16" s="8">
        <f t="shared" si="1"/>
        <v>255.2987012987013</v>
      </c>
      <c r="N16" s="8">
        <v>0.2</v>
      </c>
      <c r="O16" s="8">
        <v>0.2</v>
      </c>
      <c r="P16" s="8">
        <v>73.3</v>
      </c>
      <c r="Q16" s="8">
        <f t="shared" si="2"/>
        <v>366.49999999999994</v>
      </c>
    </row>
    <row r="17" spans="1:17" ht="14.25" hidden="1" outlineLevel="1">
      <c r="A17" s="2" t="s">
        <v>37</v>
      </c>
      <c r="B17" s="8">
        <v>529.8</v>
      </c>
      <c r="C17" s="8">
        <v>528.8</v>
      </c>
      <c r="D17" s="8">
        <v>242931.8</v>
      </c>
      <c r="E17" s="8">
        <f t="shared" si="0"/>
        <v>459.40204236006053</v>
      </c>
      <c r="F17" s="8" t="s">
        <v>69</v>
      </c>
      <c r="G17" s="8" t="s">
        <v>69</v>
      </c>
      <c r="H17" s="8" t="s">
        <v>69</v>
      </c>
      <c r="I17" s="8" t="s">
        <v>69</v>
      </c>
      <c r="J17" s="8">
        <v>517.6</v>
      </c>
      <c r="K17" s="8">
        <v>516.6</v>
      </c>
      <c r="L17" s="8">
        <v>236825</v>
      </c>
      <c r="M17" s="8">
        <f t="shared" si="1"/>
        <v>458.43012001548584</v>
      </c>
      <c r="N17" s="8">
        <v>5.2</v>
      </c>
      <c r="O17" s="8">
        <v>5.2</v>
      </c>
      <c r="P17" s="8">
        <v>1906.8</v>
      </c>
      <c r="Q17" s="8">
        <f t="shared" si="2"/>
        <v>366.6923076923077</v>
      </c>
    </row>
    <row r="18" spans="1:17" ht="12.75" hidden="1" outlineLevel="1">
      <c r="A18" s="2" t="s">
        <v>17</v>
      </c>
      <c r="B18" s="8">
        <v>0.1</v>
      </c>
      <c r="C18" s="8">
        <v>0.1</v>
      </c>
      <c r="D18" s="8">
        <v>36.7</v>
      </c>
      <c r="E18" s="8">
        <f t="shared" si="0"/>
        <v>367</v>
      </c>
      <c r="F18" s="8"/>
      <c r="G18" s="8"/>
      <c r="H18" s="8"/>
      <c r="I18" s="8"/>
      <c r="J18" s="8"/>
      <c r="K18" s="8"/>
      <c r="L18" s="8"/>
      <c r="M18" s="8"/>
      <c r="N18" s="8">
        <v>0.1</v>
      </c>
      <c r="O18" s="8">
        <v>0.1</v>
      </c>
      <c r="P18" s="8">
        <v>36.7</v>
      </c>
      <c r="Q18" s="8">
        <f t="shared" si="2"/>
        <v>367</v>
      </c>
    </row>
    <row r="19" spans="1:17" ht="12.75" collapsed="1">
      <c r="A19" s="81" t="s">
        <v>72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25.5" hidden="1" outlineLevel="1">
      <c r="A20" s="28" t="s">
        <v>5</v>
      </c>
      <c r="B20" s="29">
        <v>8510.8</v>
      </c>
      <c r="C20" s="29">
        <v>8344.5</v>
      </c>
      <c r="D20" s="29">
        <v>3172969.5</v>
      </c>
      <c r="E20" s="29">
        <f>D20/C20</f>
        <v>380.24680927557074</v>
      </c>
      <c r="F20" s="29">
        <v>686.7</v>
      </c>
      <c r="G20" s="29">
        <v>616.7</v>
      </c>
      <c r="H20" s="29">
        <v>196899.9</v>
      </c>
      <c r="I20" s="29">
        <f>H20/G20</f>
        <v>319.27987676341814</v>
      </c>
      <c r="J20" s="29">
        <v>7728.2</v>
      </c>
      <c r="K20" s="29">
        <v>7631.9</v>
      </c>
      <c r="L20" s="29">
        <v>2946494</v>
      </c>
      <c r="M20" s="29">
        <f>L20/K20</f>
        <v>386.07607542027546</v>
      </c>
      <c r="N20" s="29">
        <v>95.9</v>
      </c>
      <c r="O20" s="29">
        <v>95.9</v>
      </c>
      <c r="P20" s="29">
        <v>29575.6</v>
      </c>
      <c r="Q20" s="29">
        <f>P20/O20</f>
        <v>308.400417101147</v>
      </c>
    </row>
    <row r="21" spans="1:17" ht="12.75" hidden="1" outlineLevel="1">
      <c r="A21" s="2" t="s">
        <v>6</v>
      </c>
      <c r="B21" s="8">
        <v>1771.5</v>
      </c>
      <c r="C21" s="8">
        <v>1769</v>
      </c>
      <c r="D21" s="8">
        <v>837032.3</v>
      </c>
      <c r="E21" s="8">
        <f aca="true" t="shared" si="3" ref="E21:E32">D21/C21</f>
        <v>473.16693046919164</v>
      </c>
      <c r="F21" s="8">
        <v>150.5</v>
      </c>
      <c r="G21" s="8">
        <v>150.5</v>
      </c>
      <c r="H21" s="8">
        <v>65377.9</v>
      </c>
      <c r="I21" s="8">
        <f>H21/G21</f>
        <v>434.4046511627907</v>
      </c>
      <c r="J21" s="8">
        <v>1617.5</v>
      </c>
      <c r="K21" s="8">
        <v>1615</v>
      </c>
      <c r="L21" s="8">
        <v>770575</v>
      </c>
      <c r="M21" s="8">
        <f aca="true" t="shared" si="4" ref="M21:M31">L21/K21</f>
        <v>477.1362229102167</v>
      </c>
      <c r="N21" s="8">
        <v>3.5</v>
      </c>
      <c r="O21" s="8">
        <v>3.5</v>
      </c>
      <c r="P21" s="8">
        <v>1079.4</v>
      </c>
      <c r="Q21" s="8">
        <f aca="true" t="shared" si="5" ref="Q21:Q32">P21/O21</f>
        <v>308.40000000000003</v>
      </c>
    </row>
    <row r="22" spans="1:17" ht="12.75" hidden="1" outlineLevel="1">
      <c r="A22" s="2" t="s">
        <v>7</v>
      </c>
      <c r="B22" s="8">
        <v>55</v>
      </c>
      <c r="C22" s="8">
        <v>55</v>
      </c>
      <c r="D22" s="8">
        <v>12900</v>
      </c>
      <c r="E22" s="8">
        <f t="shared" si="3"/>
        <v>234.54545454545453</v>
      </c>
      <c r="F22" s="8"/>
      <c r="G22" s="8"/>
      <c r="H22" s="8"/>
      <c r="I22" s="8"/>
      <c r="J22" s="8">
        <v>55</v>
      </c>
      <c r="K22" s="8">
        <v>55</v>
      </c>
      <c r="L22" s="8">
        <v>12900</v>
      </c>
      <c r="M22" s="8">
        <f t="shared" si="4"/>
        <v>234.54545454545453</v>
      </c>
      <c r="N22" s="8"/>
      <c r="O22" s="8"/>
      <c r="P22" s="8"/>
      <c r="Q22" s="8"/>
    </row>
    <row r="23" spans="1:17" ht="12.75" hidden="1" outlineLevel="1">
      <c r="A23" s="2" t="s">
        <v>8</v>
      </c>
      <c r="B23" s="8">
        <v>1046.5</v>
      </c>
      <c r="C23" s="8">
        <v>1027.5</v>
      </c>
      <c r="D23" s="8">
        <v>553203.4</v>
      </c>
      <c r="E23" s="8">
        <f t="shared" si="3"/>
        <v>538.3974695863748</v>
      </c>
      <c r="F23" s="8" t="s">
        <v>70</v>
      </c>
      <c r="G23" s="8" t="s">
        <v>70</v>
      </c>
      <c r="H23" s="8" t="s">
        <v>70</v>
      </c>
      <c r="I23" s="8" t="s">
        <v>70</v>
      </c>
      <c r="J23" s="8">
        <v>957.5</v>
      </c>
      <c r="K23" s="8">
        <v>938.5</v>
      </c>
      <c r="L23" s="8">
        <v>530795</v>
      </c>
      <c r="M23" s="8">
        <f t="shared" si="4"/>
        <v>565.5780500799148</v>
      </c>
      <c r="N23" s="8">
        <v>1</v>
      </c>
      <c r="O23" s="8">
        <v>1</v>
      </c>
      <c r="P23" s="8">
        <v>308.4</v>
      </c>
      <c r="Q23" s="8">
        <f t="shared" si="5"/>
        <v>308.4</v>
      </c>
    </row>
    <row r="24" spans="1:17" ht="12.75" hidden="1" outlineLevel="1">
      <c r="A24" s="2" t="s">
        <v>9</v>
      </c>
      <c r="B24" s="8">
        <v>1063.1</v>
      </c>
      <c r="C24" s="8">
        <v>993.1</v>
      </c>
      <c r="D24" s="8">
        <v>216460.8</v>
      </c>
      <c r="E24" s="8">
        <f t="shared" si="3"/>
        <v>217.96475682207227</v>
      </c>
      <c r="F24" s="8" t="s">
        <v>70</v>
      </c>
      <c r="G24" s="8" t="s">
        <v>70</v>
      </c>
      <c r="H24" s="8" t="s">
        <v>70</v>
      </c>
      <c r="I24" s="8" t="s">
        <v>70</v>
      </c>
      <c r="J24" s="8">
        <v>923</v>
      </c>
      <c r="K24" s="8">
        <v>923</v>
      </c>
      <c r="L24" s="8">
        <v>214400</v>
      </c>
      <c r="M24" s="8">
        <f t="shared" si="4"/>
        <v>232.2860238353196</v>
      </c>
      <c r="N24" s="8">
        <v>0.1</v>
      </c>
      <c r="O24" s="8">
        <v>0.1</v>
      </c>
      <c r="P24" s="8">
        <v>30.8</v>
      </c>
      <c r="Q24" s="8">
        <f t="shared" si="5"/>
        <v>308</v>
      </c>
    </row>
    <row r="25" spans="1:17" ht="12.75" hidden="1" outlineLevel="1">
      <c r="A25" s="2" t="s">
        <v>10</v>
      </c>
      <c r="B25" s="8">
        <v>2413.6</v>
      </c>
      <c r="C25" s="8">
        <v>2413.6</v>
      </c>
      <c r="D25" s="8">
        <v>819503.8</v>
      </c>
      <c r="E25" s="8">
        <f t="shared" si="3"/>
        <v>339.53588001325824</v>
      </c>
      <c r="F25" s="8" t="s">
        <v>70</v>
      </c>
      <c r="G25" s="8" t="s">
        <v>70</v>
      </c>
      <c r="H25" s="8" t="s">
        <v>70</v>
      </c>
      <c r="I25" s="8" t="s">
        <v>70</v>
      </c>
      <c r="J25" s="8">
        <v>2029</v>
      </c>
      <c r="K25" s="8">
        <v>2029</v>
      </c>
      <c r="L25" s="8">
        <v>688550</v>
      </c>
      <c r="M25" s="8">
        <f t="shared" si="4"/>
        <v>339.3543617545589</v>
      </c>
      <c r="N25" s="8">
        <v>76.4</v>
      </c>
      <c r="O25" s="8">
        <v>76.4</v>
      </c>
      <c r="P25" s="8">
        <v>23561.8</v>
      </c>
      <c r="Q25" s="8">
        <f t="shared" si="5"/>
        <v>308.40052356020936</v>
      </c>
    </row>
    <row r="26" spans="1:17" ht="12.75" hidden="1" outlineLevel="1">
      <c r="A26" s="2" t="s">
        <v>11</v>
      </c>
      <c r="B26" s="8">
        <v>368</v>
      </c>
      <c r="C26" s="8">
        <v>368</v>
      </c>
      <c r="D26" s="8">
        <v>115523.6</v>
      </c>
      <c r="E26" s="8">
        <f t="shared" si="3"/>
        <v>313.92282608695655</v>
      </c>
      <c r="F26" s="8"/>
      <c r="G26" s="8"/>
      <c r="H26" s="8"/>
      <c r="I26" s="8"/>
      <c r="J26" s="8">
        <v>367.8</v>
      </c>
      <c r="K26" s="8">
        <v>367.8</v>
      </c>
      <c r="L26" s="8">
        <v>115462</v>
      </c>
      <c r="M26" s="8">
        <f t="shared" si="4"/>
        <v>313.92604676454596</v>
      </c>
      <c r="N26" s="8">
        <v>0.2</v>
      </c>
      <c r="O26" s="8">
        <v>0.2</v>
      </c>
      <c r="P26" s="8">
        <v>61.6</v>
      </c>
      <c r="Q26" s="8">
        <f t="shared" si="5"/>
        <v>308</v>
      </c>
    </row>
    <row r="27" spans="1:17" ht="12.75" hidden="1" outlineLevel="1">
      <c r="A27" s="2" t="s">
        <v>12</v>
      </c>
      <c r="B27" s="8">
        <v>161.1</v>
      </c>
      <c r="C27" s="8">
        <v>109.3</v>
      </c>
      <c r="D27" s="8">
        <v>43122.5</v>
      </c>
      <c r="E27" s="8">
        <f t="shared" si="3"/>
        <v>394.5333943275389</v>
      </c>
      <c r="F27" s="8"/>
      <c r="G27" s="8"/>
      <c r="H27" s="8"/>
      <c r="I27" s="8"/>
      <c r="J27" s="8">
        <v>160.8</v>
      </c>
      <c r="K27" s="8">
        <v>109</v>
      </c>
      <c r="L27" s="8">
        <v>43030</v>
      </c>
      <c r="M27" s="8">
        <f t="shared" si="4"/>
        <v>394.77064220183485</v>
      </c>
      <c r="N27" s="8">
        <v>0.3</v>
      </c>
      <c r="O27" s="8">
        <v>0.3</v>
      </c>
      <c r="P27" s="8">
        <v>92.5</v>
      </c>
      <c r="Q27" s="8">
        <f t="shared" si="5"/>
        <v>308.33333333333337</v>
      </c>
    </row>
    <row r="28" spans="1:17" ht="12.75" hidden="1" outlineLevel="1">
      <c r="A28" s="2" t="s">
        <v>13</v>
      </c>
      <c r="B28" s="8">
        <v>121.4</v>
      </c>
      <c r="C28" s="8">
        <v>103.4</v>
      </c>
      <c r="D28" s="8">
        <v>36372.8</v>
      </c>
      <c r="E28" s="8">
        <f t="shared" si="3"/>
        <v>351.7678916827853</v>
      </c>
      <c r="F28" s="8"/>
      <c r="G28" s="8"/>
      <c r="H28" s="8"/>
      <c r="I28" s="8"/>
      <c r="J28" s="8">
        <v>112.5</v>
      </c>
      <c r="K28" s="8">
        <v>94.5</v>
      </c>
      <c r="L28" s="8">
        <v>33628</v>
      </c>
      <c r="M28" s="8">
        <f t="shared" si="4"/>
        <v>355.85185185185185</v>
      </c>
      <c r="N28" s="8">
        <v>8.9</v>
      </c>
      <c r="O28" s="8">
        <v>8.9</v>
      </c>
      <c r="P28" s="8">
        <v>2744.8</v>
      </c>
      <c r="Q28" s="8">
        <f t="shared" si="5"/>
        <v>308.4044943820225</v>
      </c>
    </row>
    <row r="29" spans="1:17" ht="12.75" hidden="1" outlineLevel="1">
      <c r="A29" s="2" t="s">
        <v>24</v>
      </c>
      <c r="B29" s="8">
        <v>1229.3</v>
      </c>
      <c r="C29" s="8">
        <v>1229.3</v>
      </c>
      <c r="D29" s="8">
        <v>424641.5</v>
      </c>
      <c r="E29" s="8">
        <f t="shared" si="3"/>
        <v>345.43358008622795</v>
      </c>
      <c r="F29" s="8"/>
      <c r="G29" s="8"/>
      <c r="H29" s="8"/>
      <c r="I29" s="8"/>
      <c r="J29" s="8">
        <v>1229</v>
      </c>
      <c r="K29" s="8">
        <v>1229</v>
      </c>
      <c r="L29" s="8">
        <v>424549</v>
      </c>
      <c r="M29" s="8">
        <f t="shared" si="4"/>
        <v>345.4426362896664</v>
      </c>
      <c r="N29" s="8">
        <v>0.3</v>
      </c>
      <c r="O29" s="8">
        <v>0.3</v>
      </c>
      <c r="P29" s="8">
        <v>92.5</v>
      </c>
      <c r="Q29" s="8">
        <f t="shared" si="5"/>
        <v>308.33333333333337</v>
      </c>
    </row>
    <row r="30" spans="1:17" ht="12.75" hidden="1" outlineLevel="1">
      <c r="A30" s="2" t="s">
        <v>14</v>
      </c>
      <c r="B30" s="8">
        <v>13.7</v>
      </c>
      <c r="C30" s="8">
        <v>13.7</v>
      </c>
      <c r="D30" s="8">
        <v>3301.8</v>
      </c>
      <c r="E30" s="8">
        <f t="shared" si="3"/>
        <v>241.00729927007302</v>
      </c>
      <c r="F30" s="8"/>
      <c r="G30" s="8"/>
      <c r="H30" s="8"/>
      <c r="I30" s="8"/>
      <c r="J30" s="8">
        <v>13.5</v>
      </c>
      <c r="K30" s="8">
        <v>13.5</v>
      </c>
      <c r="L30" s="8">
        <v>3240</v>
      </c>
      <c r="M30" s="8">
        <f t="shared" si="4"/>
        <v>240</v>
      </c>
      <c r="N30" s="8">
        <v>0.2</v>
      </c>
      <c r="O30" s="8">
        <v>0.2</v>
      </c>
      <c r="P30" s="8">
        <v>61.8</v>
      </c>
      <c r="Q30" s="8">
        <f t="shared" si="5"/>
        <v>308.99999999999994</v>
      </c>
    </row>
    <row r="31" spans="1:17" ht="12.75" hidden="1" outlineLevel="1">
      <c r="A31" s="2" t="s">
        <v>15</v>
      </c>
      <c r="B31" s="8">
        <v>267.5</v>
      </c>
      <c r="C31" s="8">
        <v>262.5</v>
      </c>
      <c r="D31" s="8">
        <v>110876.2</v>
      </c>
      <c r="E31" s="8">
        <f t="shared" si="3"/>
        <v>422.3855238095238</v>
      </c>
      <c r="F31" s="8"/>
      <c r="G31" s="8"/>
      <c r="H31" s="8"/>
      <c r="I31" s="8"/>
      <c r="J31" s="8">
        <v>262.6</v>
      </c>
      <c r="K31" s="8">
        <v>257.6</v>
      </c>
      <c r="L31" s="8">
        <v>109365</v>
      </c>
      <c r="M31" s="8">
        <f t="shared" si="4"/>
        <v>424.5535714285714</v>
      </c>
      <c r="N31" s="8">
        <v>4.9</v>
      </c>
      <c r="O31" s="8">
        <v>4.9</v>
      </c>
      <c r="P31" s="8">
        <v>1511.2</v>
      </c>
      <c r="Q31" s="8">
        <f t="shared" si="5"/>
        <v>308.4081632653061</v>
      </c>
    </row>
    <row r="32" spans="1:17" ht="12.75" hidden="1" outlineLevel="1">
      <c r="A32" s="2" t="s">
        <v>17</v>
      </c>
      <c r="B32" s="8">
        <v>0.1</v>
      </c>
      <c r="C32" s="8">
        <v>0.1</v>
      </c>
      <c r="D32" s="8">
        <v>30.8</v>
      </c>
      <c r="E32" s="8">
        <f t="shared" si="3"/>
        <v>308</v>
      </c>
      <c r="F32" s="8"/>
      <c r="G32" s="8"/>
      <c r="H32" s="8"/>
      <c r="I32" s="8"/>
      <c r="J32" s="8"/>
      <c r="K32" s="8"/>
      <c r="L32" s="8"/>
      <c r="M32" s="8"/>
      <c r="N32" s="8">
        <v>0.1</v>
      </c>
      <c r="O32" s="8">
        <v>0.1</v>
      </c>
      <c r="P32" s="8">
        <v>30.8</v>
      </c>
      <c r="Q32" s="8">
        <f t="shared" si="5"/>
        <v>308</v>
      </c>
    </row>
    <row r="33" spans="1:17" ht="12.75" collapsed="1">
      <c r="A33" s="80" t="s">
        <v>73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25.5" hidden="1" outlineLevel="1">
      <c r="A34" s="28" t="s">
        <v>5</v>
      </c>
      <c r="B34" s="29">
        <v>8755.6</v>
      </c>
      <c r="C34" s="29">
        <v>8639.83</v>
      </c>
      <c r="D34" s="29">
        <v>3254879.18</v>
      </c>
      <c r="E34" s="29">
        <f>D34/C34</f>
        <v>376.7295398173344</v>
      </c>
      <c r="F34" s="29">
        <v>499.1</v>
      </c>
      <c r="G34" s="29">
        <v>497.83</v>
      </c>
      <c r="H34" s="29">
        <v>146566.68</v>
      </c>
      <c r="I34" s="29">
        <f>H34/G34</f>
        <v>294.4111041921941</v>
      </c>
      <c r="J34" s="29">
        <v>8151</v>
      </c>
      <c r="K34" s="29">
        <v>8036.5</v>
      </c>
      <c r="L34" s="29">
        <v>3089322.5</v>
      </c>
      <c r="M34" s="29">
        <f>L34/K34</f>
        <v>384.41143532632367</v>
      </c>
      <c r="N34" s="29">
        <v>105.5</v>
      </c>
      <c r="O34" s="29">
        <v>105.5</v>
      </c>
      <c r="P34" s="29">
        <v>18990</v>
      </c>
      <c r="Q34" s="29">
        <f>P34/O34</f>
        <v>180</v>
      </c>
    </row>
    <row r="35" spans="1:17" ht="12.75" hidden="1" outlineLevel="1">
      <c r="A35" s="2" t="s">
        <v>6</v>
      </c>
      <c r="B35" s="8">
        <v>1889.4</v>
      </c>
      <c r="C35" s="8">
        <v>1868.9</v>
      </c>
      <c r="D35" s="8">
        <v>883950.8</v>
      </c>
      <c r="E35" s="8">
        <f aca="true" t="shared" si="6" ref="E35:E47">D35/C35</f>
        <v>472.979185617208</v>
      </c>
      <c r="F35" s="8">
        <v>149</v>
      </c>
      <c r="G35" s="8">
        <v>149</v>
      </c>
      <c r="H35" s="8">
        <v>83489.8</v>
      </c>
      <c r="I35" s="8">
        <f>H35/G35</f>
        <v>560.3342281879195</v>
      </c>
      <c r="J35" s="8">
        <v>1736.5</v>
      </c>
      <c r="K35" s="8">
        <v>1716</v>
      </c>
      <c r="L35" s="8">
        <v>799759</v>
      </c>
      <c r="M35" s="8">
        <f aca="true" t="shared" si="7" ref="M35:M45">L35/K35</f>
        <v>466.0600233100233</v>
      </c>
      <c r="N35" s="8">
        <v>3.9</v>
      </c>
      <c r="O35" s="8">
        <v>3.9</v>
      </c>
      <c r="P35" s="8">
        <v>702</v>
      </c>
      <c r="Q35" s="8">
        <f aca="true" t="shared" si="8" ref="Q35:Q47">P35/O35</f>
        <v>180</v>
      </c>
    </row>
    <row r="36" spans="1:17" ht="12.75" hidden="1" outlineLevel="1">
      <c r="A36" s="2" t="s">
        <v>7</v>
      </c>
      <c r="B36" s="5" t="s">
        <v>23</v>
      </c>
      <c r="C36" s="5" t="s">
        <v>23</v>
      </c>
      <c r="D36" s="5" t="s">
        <v>23</v>
      </c>
      <c r="E36" s="5" t="s">
        <v>23</v>
      </c>
      <c r="F36" s="8"/>
      <c r="G36" s="8"/>
      <c r="H36" s="8"/>
      <c r="I36" s="8"/>
      <c r="J36" s="5" t="s">
        <v>23</v>
      </c>
      <c r="K36" s="5" t="s">
        <v>23</v>
      </c>
      <c r="L36" s="5" t="s">
        <v>23</v>
      </c>
      <c r="M36" s="5" t="s">
        <v>23</v>
      </c>
      <c r="N36" s="8"/>
      <c r="O36" s="8"/>
      <c r="P36" s="8"/>
      <c r="Q36" s="8"/>
    </row>
    <row r="37" spans="1:17" ht="12.75" hidden="1" outlineLevel="1">
      <c r="A37" s="2" t="s">
        <v>8</v>
      </c>
      <c r="B37" s="8">
        <v>650.1</v>
      </c>
      <c r="C37" s="8">
        <v>645.1</v>
      </c>
      <c r="D37" s="8">
        <v>360581.13</v>
      </c>
      <c r="E37" s="8">
        <f t="shared" si="6"/>
        <v>558.953852115951</v>
      </c>
      <c r="F37" s="5" t="s">
        <v>23</v>
      </c>
      <c r="G37" s="5" t="s">
        <v>23</v>
      </c>
      <c r="H37" s="5" t="s">
        <v>23</v>
      </c>
      <c r="I37" s="5" t="s">
        <v>23</v>
      </c>
      <c r="J37" s="8">
        <v>567.5</v>
      </c>
      <c r="K37" s="8">
        <v>563.5</v>
      </c>
      <c r="L37" s="8">
        <v>333351</v>
      </c>
      <c r="M37" s="8">
        <f t="shared" si="7"/>
        <v>591.5723158828749</v>
      </c>
      <c r="N37" s="8">
        <v>1.1</v>
      </c>
      <c r="O37" s="8">
        <v>1.1</v>
      </c>
      <c r="P37" s="8">
        <v>198</v>
      </c>
      <c r="Q37" s="8">
        <f t="shared" si="8"/>
        <v>179.99999999999997</v>
      </c>
    </row>
    <row r="38" spans="1:17" ht="12.75" hidden="1" outlineLevel="1">
      <c r="A38" s="2" t="s">
        <v>9</v>
      </c>
      <c r="B38" s="8">
        <v>1153.1</v>
      </c>
      <c r="C38" s="8">
        <v>1083.1</v>
      </c>
      <c r="D38" s="8">
        <v>275038</v>
      </c>
      <c r="E38" s="8">
        <f t="shared" si="6"/>
        <v>253.93592466069617</v>
      </c>
      <c r="F38" s="8">
        <v>253</v>
      </c>
      <c r="G38" s="8">
        <v>253</v>
      </c>
      <c r="H38" s="8">
        <v>28360</v>
      </c>
      <c r="I38" s="8">
        <f>H38/G38</f>
        <v>112.09486166007905</v>
      </c>
      <c r="J38" s="8">
        <v>900</v>
      </c>
      <c r="K38" s="8">
        <v>830</v>
      </c>
      <c r="L38" s="8">
        <v>246660</v>
      </c>
      <c r="M38" s="8">
        <f t="shared" si="7"/>
        <v>297.1807228915663</v>
      </c>
      <c r="N38" s="8">
        <v>0.1</v>
      </c>
      <c r="O38" s="8">
        <v>0.1</v>
      </c>
      <c r="P38" s="8">
        <v>18</v>
      </c>
      <c r="Q38" s="8">
        <f t="shared" si="8"/>
        <v>180</v>
      </c>
    </row>
    <row r="39" spans="1:17" ht="12.75" hidden="1" outlineLevel="1">
      <c r="A39" s="2" t="s">
        <v>10</v>
      </c>
      <c r="B39" s="8">
        <v>2779.1</v>
      </c>
      <c r="C39" s="8">
        <v>2779.1</v>
      </c>
      <c r="D39" s="8">
        <v>947346</v>
      </c>
      <c r="E39" s="8">
        <f t="shared" si="6"/>
        <v>340.88230002518804</v>
      </c>
      <c r="F39" s="5" t="s">
        <v>23</v>
      </c>
      <c r="G39" s="5" t="s">
        <v>23</v>
      </c>
      <c r="H39" s="5" t="s">
        <v>23</v>
      </c>
      <c r="I39" s="5" t="s">
        <v>23</v>
      </c>
      <c r="J39" s="8">
        <v>2686</v>
      </c>
      <c r="K39" s="8">
        <v>2686</v>
      </c>
      <c r="L39" s="8">
        <v>929970</v>
      </c>
      <c r="M39" s="8">
        <f t="shared" si="7"/>
        <v>346.22859270290394</v>
      </c>
      <c r="N39" s="8">
        <v>84.1</v>
      </c>
      <c r="O39" s="8">
        <v>84.1</v>
      </c>
      <c r="P39" s="8">
        <v>15138</v>
      </c>
      <c r="Q39" s="8">
        <f t="shared" si="8"/>
        <v>180</v>
      </c>
    </row>
    <row r="40" spans="1:17" ht="12.75" hidden="1" outlineLevel="1">
      <c r="A40" s="2" t="s">
        <v>11</v>
      </c>
      <c r="B40" s="8">
        <v>379.2</v>
      </c>
      <c r="C40" s="8">
        <v>379.2</v>
      </c>
      <c r="D40" s="8">
        <v>118218</v>
      </c>
      <c r="E40" s="8">
        <f t="shared" si="6"/>
        <v>311.75632911392404</v>
      </c>
      <c r="F40" s="5" t="s">
        <v>23</v>
      </c>
      <c r="G40" s="5" t="s">
        <v>23</v>
      </c>
      <c r="H40" s="5" t="s">
        <v>23</v>
      </c>
      <c r="I40" s="5" t="s">
        <v>23</v>
      </c>
      <c r="J40" s="8">
        <v>373</v>
      </c>
      <c r="K40" s="8">
        <v>373</v>
      </c>
      <c r="L40" s="8">
        <v>112782</v>
      </c>
      <c r="M40" s="8">
        <f t="shared" si="7"/>
        <v>302.3646112600536</v>
      </c>
      <c r="N40" s="8">
        <v>0.2</v>
      </c>
      <c r="O40" s="8">
        <v>0.2</v>
      </c>
      <c r="P40" s="8">
        <v>36</v>
      </c>
      <c r="Q40" s="8">
        <f t="shared" si="8"/>
        <v>180</v>
      </c>
    </row>
    <row r="41" spans="1:17" ht="12.75" hidden="1" outlineLevel="1">
      <c r="A41" s="2" t="s">
        <v>12</v>
      </c>
      <c r="B41" s="8">
        <v>73.4</v>
      </c>
      <c r="C41" s="8">
        <v>66.13</v>
      </c>
      <c r="D41" s="8">
        <v>24273.75</v>
      </c>
      <c r="E41" s="8">
        <f t="shared" si="6"/>
        <v>367.0610917889007</v>
      </c>
      <c r="F41" s="5" t="s">
        <v>23</v>
      </c>
      <c r="G41" s="5" t="s">
        <v>23</v>
      </c>
      <c r="H41" s="5" t="s">
        <v>23</v>
      </c>
      <c r="I41" s="5" t="s">
        <v>23</v>
      </c>
      <c r="J41" s="8">
        <v>72.5</v>
      </c>
      <c r="K41" s="8">
        <v>65.5</v>
      </c>
      <c r="L41" s="8">
        <v>24173</v>
      </c>
      <c r="M41" s="8">
        <f t="shared" si="7"/>
        <v>369.0534351145038</v>
      </c>
      <c r="N41" s="8">
        <v>0.3</v>
      </c>
      <c r="O41" s="8">
        <v>0.3</v>
      </c>
      <c r="P41" s="8">
        <v>54</v>
      </c>
      <c r="Q41" s="8">
        <f t="shared" si="8"/>
        <v>180</v>
      </c>
    </row>
    <row r="42" spans="1:17" ht="12.75" hidden="1" outlineLevel="1">
      <c r="A42" s="2" t="s">
        <v>13</v>
      </c>
      <c r="B42" s="8">
        <v>135.8</v>
      </c>
      <c r="C42" s="8">
        <v>135.8</v>
      </c>
      <c r="D42" s="8">
        <v>52723</v>
      </c>
      <c r="E42" s="8">
        <f t="shared" si="6"/>
        <v>388.24005891016196</v>
      </c>
      <c r="F42" s="8"/>
      <c r="G42" s="8"/>
      <c r="H42" s="8"/>
      <c r="I42" s="8"/>
      <c r="J42" s="8">
        <v>126</v>
      </c>
      <c r="K42" s="8">
        <v>126</v>
      </c>
      <c r="L42" s="8">
        <v>50959</v>
      </c>
      <c r="M42" s="8">
        <f t="shared" si="7"/>
        <v>404.43650793650795</v>
      </c>
      <c r="N42" s="8">
        <v>9.8</v>
      </c>
      <c r="O42" s="8">
        <v>9.8</v>
      </c>
      <c r="P42" s="8">
        <v>1764</v>
      </c>
      <c r="Q42" s="8">
        <f t="shared" si="8"/>
        <v>180</v>
      </c>
    </row>
    <row r="43" spans="1:17" ht="12.75" hidden="1" outlineLevel="1">
      <c r="A43" s="2" t="s">
        <v>24</v>
      </c>
      <c r="B43" s="8">
        <v>1256.3</v>
      </c>
      <c r="C43" s="8">
        <v>1254.3</v>
      </c>
      <c r="D43" s="8">
        <v>433689</v>
      </c>
      <c r="E43" s="8">
        <f t="shared" si="6"/>
        <v>345.76177947859367</v>
      </c>
      <c r="F43" s="8"/>
      <c r="G43" s="8"/>
      <c r="H43" s="8"/>
      <c r="I43" s="8"/>
      <c r="J43" s="8">
        <v>1256</v>
      </c>
      <c r="K43" s="8">
        <v>1254</v>
      </c>
      <c r="L43" s="8">
        <v>433635</v>
      </c>
      <c r="M43" s="8">
        <f t="shared" si="7"/>
        <v>345.80143540669854</v>
      </c>
      <c r="N43" s="8">
        <v>0.3</v>
      </c>
      <c r="O43" s="8">
        <v>0.3</v>
      </c>
      <c r="P43" s="8">
        <v>54</v>
      </c>
      <c r="Q43" s="8">
        <f t="shared" si="8"/>
        <v>180</v>
      </c>
    </row>
    <row r="44" spans="1:17" ht="12.75" hidden="1" outlineLevel="1">
      <c r="A44" s="2" t="s">
        <v>14</v>
      </c>
      <c r="B44" s="8">
        <v>12.2</v>
      </c>
      <c r="C44" s="8">
        <v>12.2</v>
      </c>
      <c r="D44" s="8">
        <v>3488.5</v>
      </c>
      <c r="E44" s="8">
        <f t="shared" si="6"/>
        <v>285.94262295081967</v>
      </c>
      <c r="F44" s="8"/>
      <c r="G44" s="8"/>
      <c r="H44" s="8"/>
      <c r="I44" s="8"/>
      <c r="J44" s="8">
        <v>12</v>
      </c>
      <c r="K44" s="8">
        <v>12</v>
      </c>
      <c r="L44" s="8">
        <v>3452.5</v>
      </c>
      <c r="M44" s="8">
        <f t="shared" si="7"/>
        <v>287.7083333333333</v>
      </c>
      <c r="N44" s="8">
        <v>0.2</v>
      </c>
      <c r="O44" s="8">
        <v>0.2</v>
      </c>
      <c r="P44" s="8">
        <v>36</v>
      </c>
      <c r="Q44" s="8">
        <f t="shared" si="8"/>
        <v>180</v>
      </c>
    </row>
    <row r="45" spans="1:17" ht="12.75" hidden="1" outlineLevel="1">
      <c r="A45" s="2" t="s">
        <v>15</v>
      </c>
      <c r="B45" s="8">
        <v>388.9</v>
      </c>
      <c r="C45" s="8">
        <v>377.9</v>
      </c>
      <c r="D45" s="8">
        <v>147903</v>
      </c>
      <c r="E45" s="8">
        <f t="shared" si="6"/>
        <v>391.3813178089442</v>
      </c>
      <c r="F45" s="8"/>
      <c r="G45" s="8"/>
      <c r="H45" s="8"/>
      <c r="I45" s="8"/>
      <c r="J45" s="8">
        <v>383.5</v>
      </c>
      <c r="K45" s="8">
        <v>372.5</v>
      </c>
      <c r="L45" s="8">
        <v>146931</v>
      </c>
      <c r="M45" s="8">
        <f t="shared" si="7"/>
        <v>394.4456375838926</v>
      </c>
      <c r="N45" s="8">
        <v>5.4</v>
      </c>
      <c r="O45" s="8">
        <v>5.4</v>
      </c>
      <c r="P45" s="8">
        <v>972</v>
      </c>
      <c r="Q45" s="8">
        <f t="shared" si="8"/>
        <v>180</v>
      </c>
    </row>
    <row r="46" spans="1:17" ht="12.75" customHeight="1" hidden="1" outlineLevel="1">
      <c r="A46" s="2" t="s">
        <v>16</v>
      </c>
      <c r="B46" s="8">
        <v>0.1</v>
      </c>
      <c r="C46" s="8">
        <v>0.1</v>
      </c>
      <c r="D46" s="8">
        <v>18</v>
      </c>
      <c r="E46" s="8">
        <f t="shared" si="6"/>
        <v>180</v>
      </c>
      <c r="F46" s="8"/>
      <c r="G46" s="8"/>
      <c r="H46" s="8"/>
      <c r="I46" s="8"/>
      <c r="J46" s="8"/>
      <c r="K46" s="8"/>
      <c r="L46" s="8"/>
      <c r="M46" s="8"/>
      <c r="N46" s="8">
        <v>0.1</v>
      </c>
      <c r="O46" s="8">
        <v>0.1</v>
      </c>
      <c r="P46" s="8">
        <v>18</v>
      </c>
      <c r="Q46" s="8">
        <f t="shared" si="8"/>
        <v>180</v>
      </c>
    </row>
    <row r="47" spans="1:17" ht="12.75" hidden="1" outlineLevel="1">
      <c r="A47" s="2" t="s">
        <v>17</v>
      </c>
      <c r="B47" s="8">
        <v>0.1</v>
      </c>
      <c r="C47" s="8">
        <v>0.1</v>
      </c>
      <c r="D47" s="8">
        <v>18</v>
      </c>
      <c r="E47" s="8">
        <f t="shared" si="6"/>
        <v>180</v>
      </c>
      <c r="F47" s="8"/>
      <c r="G47" s="8"/>
      <c r="H47" s="8"/>
      <c r="I47" s="8"/>
      <c r="J47" s="8"/>
      <c r="K47" s="8"/>
      <c r="L47" s="8"/>
      <c r="M47" s="8"/>
      <c r="N47" s="8">
        <v>0.1</v>
      </c>
      <c r="O47" s="8">
        <v>0.1</v>
      </c>
      <c r="P47" s="8">
        <v>18</v>
      </c>
      <c r="Q47" s="8">
        <f t="shared" si="8"/>
        <v>180</v>
      </c>
    </row>
    <row r="48" spans="1:17" ht="12.75" collapsed="1">
      <c r="A48" s="80" t="s">
        <v>80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8" ht="25.5" hidden="1" outlineLevel="1">
      <c r="A49" s="28" t="s">
        <v>5</v>
      </c>
      <c r="B49" s="36">
        <v>8443.7</v>
      </c>
      <c r="C49" s="36"/>
      <c r="D49" s="33">
        <v>2899466.2</v>
      </c>
      <c r="E49" s="36">
        <v>360.2</v>
      </c>
      <c r="F49" s="36">
        <v>492.4</v>
      </c>
      <c r="G49" s="36"/>
      <c r="H49" s="36">
        <v>136749.4</v>
      </c>
      <c r="I49" s="59">
        <v>277.8</v>
      </c>
      <c r="J49" s="36">
        <v>7848.9</v>
      </c>
      <c r="K49" s="36"/>
      <c r="L49" s="36">
        <v>2744366.7</v>
      </c>
      <c r="M49" s="59">
        <v>368.2</v>
      </c>
      <c r="N49" s="29">
        <v>102.4</v>
      </c>
      <c r="O49" s="29"/>
      <c r="P49" s="36">
        <v>18350.1</v>
      </c>
      <c r="Q49" s="59">
        <v>179.2</v>
      </c>
      <c r="R49" s="45"/>
    </row>
    <row r="50" spans="1:18" ht="12.75" hidden="1" outlineLevel="1">
      <c r="A50" s="2" t="s">
        <v>6</v>
      </c>
      <c r="B50" s="3">
        <v>1379.7</v>
      </c>
      <c r="C50" s="3"/>
      <c r="D50" s="14">
        <v>613611.5</v>
      </c>
      <c r="E50" s="3">
        <v>456.3</v>
      </c>
      <c r="F50" s="3">
        <v>151</v>
      </c>
      <c r="G50" s="3"/>
      <c r="H50" s="3">
        <v>70400</v>
      </c>
      <c r="I50" s="54">
        <v>466.2</v>
      </c>
      <c r="J50" s="3">
        <v>1225</v>
      </c>
      <c r="K50" s="3"/>
      <c r="L50" s="3">
        <v>542548.4</v>
      </c>
      <c r="M50" s="54">
        <v>455.9</v>
      </c>
      <c r="N50" s="8">
        <v>3.7</v>
      </c>
      <c r="O50" s="8"/>
      <c r="P50" s="3">
        <v>663.1</v>
      </c>
      <c r="Q50" s="54">
        <v>179.22</v>
      </c>
      <c r="R50" s="45"/>
    </row>
    <row r="51" spans="1:18" ht="12.75" hidden="1" outlineLevel="1">
      <c r="A51" s="2" t="s">
        <v>7</v>
      </c>
      <c r="B51" s="55">
        <v>34.5</v>
      </c>
      <c r="C51" s="55"/>
      <c r="D51" s="56">
        <v>5206</v>
      </c>
      <c r="E51" s="55">
        <v>150.9</v>
      </c>
      <c r="F51" s="8" t="s">
        <v>79</v>
      </c>
      <c r="G51" s="8"/>
      <c r="H51" s="8" t="s">
        <v>79</v>
      </c>
      <c r="I51" s="54" t="s">
        <v>79</v>
      </c>
      <c r="J51" s="55">
        <v>34.5</v>
      </c>
      <c r="K51" s="55"/>
      <c r="L51" s="55">
        <v>5206</v>
      </c>
      <c r="M51" s="57">
        <v>150.9</v>
      </c>
      <c r="N51" s="8" t="s">
        <v>79</v>
      </c>
      <c r="O51" s="8"/>
      <c r="P51" s="3" t="s">
        <v>79</v>
      </c>
      <c r="Q51" s="54" t="s">
        <v>79</v>
      </c>
      <c r="R51" s="45"/>
    </row>
    <row r="52" spans="1:18" ht="12.75" hidden="1" outlineLevel="1">
      <c r="A52" s="2" t="s">
        <v>8</v>
      </c>
      <c r="B52" s="3">
        <v>494.8</v>
      </c>
      <c r="C52" s="3"/>
      <c r="D52" s="14">
        <v>262032.2</v>
      </c>
      <c r="E52" s="3">
        <v>532.8</v>
      </c>
      <c r="F52" s="5" t="s">
        <v>81</v>
      </c>
      <c r="G52" s="5"/>
      <c r="H52" s="5" t="s">
        <v>81</v>
      </c>
      <c r="I52" s="57">
        <v>324.3</v>
      </c>
      <c r="J52" s="3">
        <v>413.7</v>
      </c>
      <c r="K52" s="3"/>
      <c r="L52" s="3">
        <v>235890.8</v>
      </c>
      <c r="M52" s="54">
        <v>574.4</v>
      </c>
      <c r="N52" s="8">
        <v>1.1</v>
      </c>
      <c r="O52" s="8"/>
      <c r="P52" s="3">
        <v>197.1</v>
      </c>
      <c r="Q52" s="54">
        <v>179.18</v>
      </c>
      <c r="R52" s="45"/>
    </row>
    <row r="53" spans="1:18" ht="12.75" hidden="1" outlineLevel="1">
      <c r="A53" s="2" t="s">
        <v>9</v>
      </c>
      <c r="B53" s="3">
        <v>1363.1</v>
      </c>
      <c r="C53" s="3"/>
      <c r="D53" s="14">
        <v>275117.9</v>
      </c>
      <c r="E53" s="3">
        <v>228.7</v>
      </c>
      <c r="F53" s="8" t="s">
        <v>81</v>
      </c>
      <c r="G53" s="8"/>
      <c r="H53" s="8" t="s">
        <v>81</v>
      </c>
      <c r="I53" s="54">
        <v>153.6</v>
      </c>
      <c r="J53" s="3">
        <v>1110</v>
      </c>
      <c r="K53" s="3"/>
      <c r="L53" s="3">
        <v>236250</v>
      </c>
      <c r="M53" s="54">
        <v>248.7</v>
      </c>
      <c r="N53" s="8">
        <v>0.1</v>
      </c>
      <c r="O53" s="8"/>
      <c r="P53" s="3">
        <v>17.9</v>
      </c>
      <c r="Q53" s="54">
        <v>179</v>
      </c>
      <c r="R53" s="45"/>
    </row>
    <row r="54" spans="1:18" ht="12.75" hidden="1" outlineLevel="1">
      <c r="A54" s="2" t="s">
        <v>10</v>
      </c>
      <c r="B54" s="3">
        <v>2979.6</v>
      </c>
      <c r="C54" s="3"/>
      <c r="D54" s="14">
        <v>981306.8</v>
      </c>
      <c r="E54" s="3">
        <v>349.3</v>
      </c>
      <c r="F54" s="5" t="s">
        <v>81</v>
      </c>
      <c r="G54" s="5"/>
      <c r="H54" s="5" t="s">
        <v>81</v>
      </c>
      <c r="I54" s="57">
        <v>188</v>
      </c>
      <c r="J54" s="3">
        <v>2890</v>
      </c>
      <c r="K54" s="3"/>
      <c r="L54" s="3">
        <v>965180</v>
      </c>
      <c r="M54" s="54">
        <v>354.8</v>
      </c>
      <c r="N54" s="8">
        <v>81.6</v>
      </c>
      <c r="O54" s="8"/>
      <c r="P54" s="3">
        <v>14622.7</v>
      </c>
      <c r="Q54" s="54">
        <v>179.2</v>
      </c>
      <c r="R54" s="45"/>
    </row>
    <row r="55" spans="1:18" ht="12.75" hidden="1" outlineLevel="1">
      <c r="A55" s="2" t="s">
        <v>11</v>
      </c>
      <c r="B55" s="3">
        <v>379.6</v>
      </c>
      <c r="C55" s="3"/>
      <c r="D55" s="14">
        <v>118789.8</v>
      </c>
      <c r="E55" s="3">
        <v>312.9</v>
      </c>
      <c r="F55" s="5" t="s">
        <v>79</v>
      </c>
      <c r="G55" s="5"/>
      <c r="H55" s="5" t="s">
        <v>79</v>
      </c>
      <c r="I55" s="57" t="s">
        <v>79</v>
      </c>
      <c r="J55" s="3">
        <v>379.3</v>
      </c>
      <c r="K55" s="3"/>
      <c r="L55" s="3">
        <v>118736</v>
      </c>
      <c r="M55" s="54">
        <v>313</v>
      </c>
      <c r="N55" s="8">
        <v>0.3</v>
      </c>
      <c r="O55" s="8"/>
      <c r="P55" s="3">
        <v>53.8</v>
      </c>
      <c r="Q55" s="54">
        <v>179.33</v>
      </c>
      <c r="R55" s="45"/>
    </row>
    <row r="56" spans="1:18" ht="12.75" hidden="1" outlineLevel="1">
      <c r="A56" s="2" t="s">
        <v>12</v>
      </c>
      <c r="B56" s="3">
        <v>44.2</v>
      </c>
      <c r="C56" s="3"/>
      <c r="D56" s="14">
        <v>16046.3</v>
      </c>
      <c r="E56" s="3">
        <v>364.7</v>
      </c>
      <c r="F56" s="5" t="s">
        <v>81</v>
      </c>
      <c r="G56" s="5"/>
      <c r="H56" s="5" t="s">
        <v>81</v>
      </c>
      <c r="I56" s="57">
        <v>255</v>
      </c>
      <c r="J56" s="3">
        <v>43.5</v>
      </c>
      <c r="K56" s="3"/>
      <c r="L56" s="3">
        <v>15941.5</v>
      </c>
      <c r="M56" s="54">
        <v>366.5</v>
      </c>
      <c r="N56" s="8">
        <v>0.3</v>
      </c>
      <c r="O56" s="8"/>
      <c r="P56" s="3">
        <v>53.8</v>
      </c>
      <c r="Q56" s="54">
        <v>179.33</v>
      </c>
      <c r="R56" s="45"/>
    </row>
    <row r="57" spans="1:18" ht="12.75" hidden="1" outlineLevel="1">
      <c r="A57" s="2" t="s">
        <v>13</v>
      </c>
      <c r="B57" s="3">
        <v>146.5</v>
      </c>
      <c r="C57" s="3"/>
      <c r="D57" s="14">
        <v>52212.4</v>
      </c>
      <c r="E57" s="3">
        <v>419.4</v>
      </c>
      <c r="F57" s="8" t="s">
        <v>79</v>
      </c>
      <c r="G57" s="8"/>
      <c r="H57" s="8" t="s">
        <v>79</v>
      </c>
      <c r="I57" s="54" t="s">
        <v>79</v>
      </c>
      <c r="J57" s="3">
        <v>137</v>
      </c>
      <c r="K57" s="3"/>
      <c r="L57" s="3">
        <v>50510</v>
      </c>
      <c r="M57" s="54">
        <v>439.2</v>
      </c>
      <c r="N57" s="8">
        <v>9.5</v>
      </c>
      <c r="O57" s="8"/>
      <c r="P57" s="3">
        <v>1702.4</v>
      </c>
      <c r="Q57" s="54">
        <v>179.2</v>
      </c>
      <c r="R57" s="45"/>
    </row>
    <row r="58" spans="1:18" ht="12.75" hidden="1" outlineLevel="1">
      <c r="A58" s="2" t="s">
        <v>24</v>
      </c>
      <c r="B58" s="3">
        <v>1303.3</v>
      </c>
      <c r="C58" s="3"/>
      <c r="D58" s="14">
        <v>459167.8</v>
      </c>
      <c r="E58" s="3">
        <v>353.1</v>
      </c>
      <c r="F58" s="8" t="s">
        <v>79</v>
      </c>
      <c r="G58" s="8"/>
      <c r="H58" s="8" t="s">
        <v>79</v>
      </c>
      <c r="I58" s="54" t="s">
        <v>79</v>
      </c>
      <c r="J58" s="3">
        <v>1303</v>
      </c>
      <c r="K58" s="3"/>
      <c r="L58" s="3">
        <v>459114</v>
      </c>
      <c r="M58" s="54">
        <v>353.2</v>
      </c>
      <c r="N58" s="8">
        <v>0.3</v>
      </c>
      <c r="O58" s="8"/>
      <c r="P58" s="3">
        <v>53.8</v>
      </c>
      <c r="Q58" s="54">
        <v>179.33</v>
      </c>
      <c r="R58" s="45"/>
    </row>
    <row r="59" spans="1:18" ht="12.75" hidden="1" outlineLevel="1">
      <c r="A59" s="2" t="s">
        <v>14</v>
      </c>
      <c r="B59" s="3">
        <v>1.2</v>
      </c>
      <c r="C59" s="3"/>
      <c r="D59" s="14">
        <v>335.8</v>
      </c>
      <c r="E59" s="3">
        <v>279.8</v>
      </c>
      <c r="F59" s="8" t="s">
        <v>79</v>
      </c>
      <c r="G59" s="8"/>
      <c r="H59" s="8" t="s">
        <v>79</v>
      </c>
      <c r="I59" s="54" t="s">
        <v>79</v>
      </c>
      <c r="J59" s="3" t="s">
        <v>81</v>
      </c>
      <c r="K59" s="3"/>
      <c r="L59" s="3" t="s">
        <v>81</v>
      </c>
      <c r="M59" s="54">
        <v>300</v>
      </c>
      <c r="N59" s="8">
        <v>0.2</v>
      </c>
      <c r="O59" s="8"/>
      <c r="P59" s="3">
        <v>35.8</v>
      </c>
      <c r="Q59" s="54">
        <v>179</v>
      </c>
      <c r="R59" s="45"/>
    </row>
    <row r="60" spans="1:18" ht="12.75" hidden="1" outlineLevel="1">
      <c r="A60" s="2" t="s">
        <v>15</v>
      </c>
      <c r="B60" s="3">
        <v>317.1</v>
      </c>
      <c r="C60" s="3"/>
      <c r="D60" s="14">
        <v>115621.8</v>
      </c>
      <c r="E60" s="3">
        <v>366.4</v>
      </c>
      <c r="F60" s="8" t="s">
        <v>79</v>
      </c>
      <c r="G60" s="8"/>
      <c r="H60" s="8" t="s">
        <v>79</v>
      </c>
      <c r="I60" s="54" t="s">
        <v>79</v>
      </c>
      <c r="J60" s="3">
        <v>311.9</v>
      </c>
      <c r="K60" s="3"/>
      <c r="L60" s="3">
        <v>114690</v>
      </c>
      <c r="M60" s="54">
        <v>369.5</v>
      </c>
      <c r="N60" s="8">
        <v>5.2</v>
      </c>
      <c r="O60" s="8"/>
      <c r="P60" s="3">
        <v>931.8</v>
      </c>
      <c r="Q60" s="54">
        <v>179.19</v>
      </c>
      <c r="R60" s="45"/>
    </row>
    <row r="61" spans="1:18" ht="12.75" customHeight="1" hidden="1" outlineLevel="1">
      <c r="A61" s="2" t="s">
        <v>16</v>
      </c>
      <c r="B61" s="3">
        <v>0.1</v>
      </c>
      <c r="C61" s="3"/>
      <c r="D61" s="14">
        <v>17.9</v>
      </c>
      <c r="E61" s="3">
        <v>179</v>
      </c>
      <c r="F61" s="8" t="s">
        <v>79</v>
      </c>
      <c r="G61" s="8"/>
      <c r="H61" s="8" t="s">
        <v>79</v>
      </c>
      <c r="I61" s="54" t="s">
        <v>79</v>
      </c>
      <c r="J61" s="3" t="s">
        <v>79</v>
      </c>
      <c r="K61" s="3"/>
      <c r="L61" s="3" t="s">
        <v>79</v>
      </c>
      <c r="M61" s="54" t="s">
        <v>79</v>
      </c>
      <c r="N61" s="8">
        <v>0.1</v>
      </c>
      <c r="O61" s="8"/>
      <c r="P61" s="3">
        <v>17.9</v>
      </c>
      <c r="Q61" s="54">
        <v>179</v>
      </c>
      <c r="R61" s="45"/>
    </row>
    <row r="62" spans="1:18" ht="12.75" hidden="1" outlineLevel="1">
      <c r="A62" s="2" t="s">
        <v>17</v>
      </c>
      <c r="B62" s="3">
        <v>0.1</v>
      </c>
      <c r="C62" s="3"/>
      <c r="D62" s="14">
        <v>17.9</v>
      </c>
      <c r="E62" s="3">
        <v>179</v>
      </c>
      <c r="F62" s="8" t="s">
        <v>79</v>
      </c>
      <c r="G62" s="8"/>
      <c r="H62" s="8" t="s">
        <v>79</v>
      </c>
      <c r="I62" s="54" t="s">
        <v>79</v>
      </c>
      <c r="J62" s="3" t="s">
        <v>79</v>
      </c>
      <c r="K62" s="3"/>
      <c r="L62" s="3" t="s">
        <v>79</v>
      </c>
      <c r="M62" s="54" t="s">
        <v>79</v>
      </c>
      <c r="N62" s="8">
        <v>0.1</v>
      </c>
      <c r="O62" s="8"/>
      <c r="P62" s="3">
        <v>17.9</v>
      </c>
      <c r="Q62" s="54">
        <v>179</v>
      </c>
      <c r="R62" s="45"/>
    </row>
    <row r="63" spans="1:18" ht="12.75" collapsed="1">
      <c r="A63" s="80" t="s">
        <v>84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45"/>
    </row>
    <row r="64" spans="1:17" ht="25.5" outlineLevel="1" collapsed="1">
      <c r="A64" s="28" t="s">
        <v>5</v>
      </c>
      <c r="B64" s="29">
        <v>7461</v>
      </c>
      <c r="C64" s="51">
        <v>7192</v>
      </c>
      <c r="D64" s="51">
        <v>2775665.5</v>
      </c>
      <c r="E64" s="29">
        <v>385.9</v>
      </c>
      <c r="F64" s="29">
        <v>445.5</v>
      </c>
      <c r="G64" s="29">
        <v>445.5</v>
      </c>
      <c r="H64" s="29">
        <v>97855.9</v>
      </c>
      <c r="I64" s="29">
        <v>219.7</v>
      </c>
      <c r="J64" s="51">
        <v>6922.1</v>
      </c>
      <c r="K64" s="51">
        <v>6653.1</v>
      </c>
      <c r="L64" s="51">
        <v>2661203.1</v>
      </c>
      <c r="M64" s="51">
        <v>400</v>
      </c>
      <c r="N64" s="51">
        <v>93.4</v>
      </c>
      <c r="O64" s="51">
        <v>93.4</v>
      </c>
      <c r="P64" s="51">
        <v>16606.5</v>
      </c>
      <c r="Q64" s="51">
        <v>177.8</v>
      </c>
    </row>
    <row r="65" spans="1:17" ht="12.75" outlineLevel="1">
      <c r="A65" s="2" t="s">
        <v>6</v>
      </c>
      <c r="B65" s="8">
        <v>838.7</v>
      </c>
      <c r="C65" s="43">
        <v>834.7</v>
      </c>
      <c r="D65" s="43">
        <v>423133.5</v>
      </c>
      <c r="E65" s="8">
        <v>506.9</v>
      </c>
      <c r="F65" s="8">
        <v>179</v>
      </c>
      <c r="G65" s="8">
        <v>179</v>
      </c>
      <c r="H65" s="8">
        <v>60529.6</v>
      </c>
      <c r="I65" s="8">
        <v>338.2</v>
      </c>
      <c r="J65" s="43">
        <v>655.5</v>
      </c>
      <c r="K65" s="43">
        <v>651.5</v>
      </c>
      <c r="L65" s="43">
        <v>361857.4</v>
      </c>
      <c r="M65" s="43">
        <v>555.4</v>
      </c>
      <c r="N65" s="43">
        <v>4.2</v>
      </c>
      <c r="O65" s="43">
        <v>4.2</v>
      </c>
      <c r="P65" s="43">
        <v>746.8</v>
      </c>
      <c r="Q65" s="43">
        <v>177.8</v>
      </c>
    </row>
    <row r="66" spans="1:17" ht="12.75" outlineLevel="1">
      <c r="A66" s="2" t="s">
        <v>7</v>
      </c>
      <c r="B66" s="62">
        <v>89.3</v>
      </c>
      <c r="C66" s="47">
        <v>89.3</v>
      </c>
      <c r="D66" s="47">
        <v>19203.3</v>
      </c>
      <c r="E66" s="62">
        <v>215</v>
      </c>
      <c r="F66" s="8" t="s">
        <v>79</v>
      </c>
      <c r="G66" s="8" t="s">
        <v>79</v>
      </c>
      <c r="H66" s="8" t="s">
        <v>79</v>
      </c>
      <c r="I66" s="8" t="s">
        <v>79</v>
      </c>
      <c r="J66" s="46">
        <v>89</v>
      </c>
      <c r="K66" s="46">
        <v>89</v>
      </c>
      <c r="L66" s="46">
        <v>19150</v>
      </c>
      <c r="M66" s="46">
        <v>215.2</v>
      </c>
      <c r="N66" s="43">
        <v>0.3</v>
      </c>
      <c r="O66" s="43">
        <v>0.3</v>
      </c>
      <c r="P66" s="43">
        <v>53.3</v>
      </c>
      <c r="Q66" s="43">
        <v>177.8</v>
      </c>
    </row>
    <row r="67" spans="1:17" ht="12.75" outlineLevel="1">
      <c r="A67" s="2" t="s">
        <v>8</v>
      </c>
      <c r="B67" s="8">
        <v>504.9</v>
      </c>
      <c r="C67" s="43">
        <v>504.9</v>
      </c>
      <c r="D67" s="43">
        <v>276211.7</v>
      </c>
      <c r="E67" s="8">
        <v>547.1</v>
      </c>
      <c r="F67" s="5" t="s">
        <v>81</v>
      </c>
      <c r="G67" s="5" t="s">
        <v>81</v>
      </c>
      <c r="H67" s="5" t="s">
        <v>81</v>
      </c>
      <c r="I67" s="5" t="s">
        <v>81</v>
      </c>
      <c r="J67" s="43">
        <v>499.7</v>
      </c>
      <c r="K67" s="43">
        <v>499.7</v>
      </c>
      <c r="L67" s="43">
        <v>274732</v>
      </c>
      <c r="M67" s="43">
        <v>547.1</v>
      </c>
      <c r="N67" s="43">
        <v>1.2</v>
      </c>
      <c r="O67" s="43">
        <v>1.2</v>
      </c>
      <c r="P67" s="43">
        <v>213.4</v>
      </c>
      <c r="Q67" s="43">
        <v>177.8</v>
      </c>
    </row>
    <row r="68" spans="1:17" ht="12.75" outlineLevel="1">
      <c r="A68" s="2" t="s">
        <v>9</v>
      </c>
      <c r="B68" s="8">
        <v>1409.2</v>
      </c>
      <c r="C68" s="43">
        <v>1164.2</v>
      </c>
      <c r="D68" s="43">
        <v>280613.4</v>
      </c>
      <c r="E68" s="8">
        <v>241</v>
      </c>
      <c r="F68" s="8" t="s">
        <v>81</v>
      </c>
      <c r="G68" s="8" t="s">
        <v>81</v>
      </c>
      <c r="H68" s="8" t="s">
        <v>81</v>
      </c>
      <c r="I68" s="8" t="s">
        <v>81</v>
      </c>
      <c r="J68" s="43">
        <v>1155</v>
      </c>
      <c r="K68" s="43">
        <v>910</v>
      </c>
      <c r="L68" s="43">
        <v>246550</v>
      </c>
      <c r="M68" s="43">
        <v>270.9</v>
      </c>
      <c r="N68" s="43">
        <v>1.2</v>
      </c>
      <c r="O68" s="43">
        <v>1.2</v>
      </c>
      <c r="P68" s="43">
        <v>213.4</v>
      </c>
      <c r="Q68" s="43">
        <v>177.8</v>
      </c>
    </row>
    <row r="69" spans="1:17" ht="12.75" outlineLevel="1">
      <c r="A69" s="2" t="s">
        <v>10</v>
      </c>
      <c r="B69" s="8">
        <v>2465.9</v>
      </c>
      <c r="C69" s="43">
        <v>2465.9</v>
      </c>
      <c r="D69" s="43">
        <v>1005532.2</v>
      </c>
      <c r="E69" s="8">
        <v>407.8</v>
      </c>
      <c r="F69" s="5" t="s">
        <v>81</v>
      </c>
      <c r="G69" s="5" t="s">
        <v>81</v>
      </c>
      <c r="H69" s="5" t="s">
        <v>81</v>
      </c>
      <c r="I69" s="5" t="s">
        <v>81</v>
      </c>
      <c r="J69" s="43">
        <v>2402</v>
      </c>
      <c r="K69" s="43">
        <v>2402</v>
      </c>
      <c r="L69" s="43">
        <v>993650</v>
      </c>
      <c r="M69" s="43">
        <v>413.7</v>
      </c>
      <c r="N69" s="43">
        <v>54.4</v>
      </c>
      <c r="O69" s="43">
        <v>54.4</v>
      </c>
      <c r="P69" s="43">
        <v>9672.3</v>
      </c>
      <c r="Q69" s="43">
        <v>177.8</v>
      </c>
    </row>
    <row r="70" spans="1:17" ht="12.75" outlineLevel="1">
      <c r="A70" s="2" t="s">
        <v>11</v>
      </c>
      <c r="B70" s="8">
        <v>380.1</v>
      </c>
      <c r="C70" s="43">
        <v>380.1</v>
      </c>
      <c r="D70" s="43">
        <v>119243.1</v>
      </c>
      <c r="E70" s="8">
        <v>313.7</v>
      </c>
      <c r="F70" s="5" t="s">
        <v>79</v>
      </c>
      <c r="G70" s="46" t="s">
        <v>79</v>
      </c>
      <c r="H70" s="5" t="s">
        <v>79</v>
      </c>
      <c r="I70" s="5" t="s">
        <v>79</v>
      </c>
      <c r="J70" s="43">
        <v>379.7</v>
      </c>
      <c r="K70" s="43">
        <v>379.7</v>
      </c>
      <c r="L70" s="43">
        <v>119172</v>
      </c>
      <c r="M70" s="43">
        <v>313.9</v>
      </c>
      <c r="N70" s="43">
        <v>0.4</v>
      </c>
      <c r="O70" s="43">
        <v>0.4</v>
      </c>
      <c r="P70" s="43">
        <v>71.1</v>
      </c>
      <c r="Q70" s="43">
        <v>177.8</v>
      </c>
    </row>
    <row r="71" spans="1:17" ht="12.75" outlineLevel="1">
      <c r="A71" s="2" t="s">
        <v>12</v>
      </c>
      <c r="B71" s="8">
        <v>87.6</v>
      </c>
      <c r="C71" s="43">
        <v>67.6</v>
      </c>
      <c r="D71" s="43">
        <v>17626.7</v>
      </c>
      <c r="E71" s="8">
        <v>260.8</v>
      </c>
      <c r="F71" s="5" t="s">
        <v>79</v>
      </c>
      <c r="G71" s="46" t="s">
        <v>79</v>
      </c>
      <c r="H71" s="5" t="s">
        <v>79</v>
      </c>
      <c r="I71" s="5" t="s">
        <v>79</v>
      </c>
      <c r="J71" s="43">
        <v>77</v>
      </c>
      <c r="K71" s="43">
        <v>57</v>
      </c>
      <c r="L71" s="43">
        <v>15742</v>
      </c>
      <c r="M71" s="43">
        <v>276.2</v>
      </c>
      <c r="N71" s="43">
        <v>10.6</v>
      </c>
      <c r="O71" s="43">
        <v>10.6</v>
      </c>
      <c r="P71" s="43">
        <v>1884.7</v>
      </c>
      <c r="Q71" s="43">
        <v>177.8</v>
      </c>
    </row>
    <row r="72" spans="1:17" ht="12.75" outlineLevel="1">
      <c r="A72" s="2" t="s">
        <v>13</v>
      </c>
      <c r="B72" s="8">
        <v>55.5</v>
      </c>
      <c r="C72" s="43">
        <v>55.5</v>
      </c>
      <c r="D72" s="43">
        <v>30135.7</v>
      </c>
      <c r="E72" s="8">
        <v>543</v>
      </c>
      <c r="F72" s="5" t="s">
        <v>79</v>
      </c>
      <c r="G72" s="46" t="s">
        <v>79</v>
      </c>
      <c r="H72" s="5" t="s">
        <v>79</v>
      </c>
      <c r="I72" s="5" t="s">
        <v>79</v>
      </c>
      <c r="J72" s="43">
        <v>49</v>
      </c>
      <c r="K72" s="43">
        <v>49</v>
      </c>
      <c r="L72" s="43">
        <v>28980</v>
      </c>
      <c r="M72" s="43">
        <v>591.4</v>
      </c>
      <c r="N72" s="43">
        <v>6.5</v>
      </c>
      <c r="O72" s="43">
        <v>6.5</v>
      </c>
      <c r="P72" s="43">
        <v>1155.7</v>
      </c>
      <c r="Q72" s="43">
        <v>177.8</v>
      </c>
    </row>
    <row r="73" spans="1:17" ht="12.75" outlineLevel="1">
      <c r="A73" s="2" t="s">
        <v>24</v>
      </c>
      <c r="B73" s="8">
        <v>1339.4</v>
      </c>
      <c r="C73" s="43">
        <v>1339.4</v>
      </c>
      <c r="D73" s="43">
        <v>503828.8</v>
      </c>
      <c r="E73" s="8">
        <v>376.2</v>
      </c>
      <c r="F73" s="5" t="s">
        <v>79</v>
      </c>
      <c r="G73" s="46" t="s">
        <v>79</v>
      </c>
      <c r="H73" s="5" t="s">
        <v>79</v>
      </c>
      <c r="I73" s="5" t="s">
        <v>79</v>
      </c>
      <c r="J73" s="43">
        <v>1339</v>
      </c>
      <c r="K73" s="43">
        <v>1339</v>
      </c>
      <c r="L73" s="43">
        <v>503757.7</v>
      </c>
      <c r="M73" s="43">
        <v>376.2</v>
      </c>
      <c r="N73" s="43">
        <v>0.4</v>
      </c>
      <c r="O73" s="43">
        <v>0.4</v>
      </c>
      <c r="P73" s="43">
        <v>71.1</v>
      </c>
      <c r="Q73" s="43">
        <v>177.8</v>
      </c>
    </row>
    <row r="74" spans="1:17" ht="12.75" outlineLevel="1">
      <c r="A74" s="2" t="s">
        <v>14</v>
      </c>
      <c r="B74" s="8">
        <v>6.6</v>
      </c>
      <c r="C74" s="43">
        <v>6.6</v>
      </c>
      <c r="D74" s="43">
        <v>1315.6</v>
      </c>
      <c r="E74" s="8">
        <v>199.3</v>
      </c>
      <c r="F74" s="5" t="s">
        <v>79</v>
      </c>
      <c r="G74" s="46" t="s">
        <v>79</v>
      </c>
      <c r="H74" s="5" t="s">
        <v>79</v>
      </c>
      <c r="I74" s="5" t="s">
        <v>79</v>
      </c>
      <c r="J74" s="43" t="s">
        <v>81</v>
      </c>
      <c r="K74" s="43" t="s">
        <v>81</v>
      </c>
      <c r="L74" s="43" t="s">
        <v>81</v>
      </c>
      <c r="M74" s="43" t="s">
        <v>81</v>
      </c>
      <c r="N74" s="43">
        <v>5.6</v>
      </c>
      <c r="O74" s="43">
        <v>5.6</v>
      </c>
      <c r="P74" s="43">
        <v>995.6</v>
      </c>
      <c r="Q74" s="43">
        <v>177.8</v>
      </c>
    </row>
    <row r="75" spans="1:17" ht="12.75" outlineLevel="1">
      <c r="A75" s="2" t="s">
        <v>15</v>
      </c>
      <c r="B75" s="8">
        <v>283.8</v>
      </c>
      <c r="C75" s="43">
        <v>283.8</v>
      </c>
      <c r="D75" s="43">
        <v>98821.1</v>
      </c>
      <c r="E75" s="8">
        <v>348.2</v>
      </c>
      <c r="F75" s="5" t="s">
        <v>79</v>
      </c>
      <c r="G75" s="46" t="s">
        <v>79</v>
      </c>
      <c r="H75" s="5" t="s">
        <v>79</v>
      </c>
      <c r="I75" s="5" t="s">
        <v>79</v>
      </c>
      <c r="J75" s="43">
        <v>275.2</v>
      </c>
      <c r="K75" s="43">
        <v>275.2</v>
      </c>
      <c r="L75" s="43">
        <v>97292</v>
      </c>
      <c r="M75" s="43">
        <v>353.3</v>
      </c>
      <c r="N75" s="43">
        <v>8.6</v>
      </c>
      <c r="O75" s="43">
        <v>8.6</v>
      </c>
      <c r="P75" s="43">
        <v>1529.1</v>
      </c>
      <c r="Q75" s="43">
        <v>177.8</v>
      </c>
    </row>
    <row r="76" spans="1:17" ht="12.75" customHeight="1" outlineLevel="1">
      <c r="A76" s="61" t="s">
        <v>16</v>
      </c>
      <c r="B76" s="43" t="s">
        <v>79</v>
      </c>
      <c r="C76" s="43" t="s">
        <v>79</v>
      </c>
      <c r="D76" s="43" t="s">
        <v>79</v>
      </c>
      <c r="E76" s="43" t="s">
        <v>79</v>
      </c>
      <c r="F76" s="5" t="s">
        <v>79</v>
      </c>
      <c r="G76" s="46" t="s">
        <v>79</v>
      </c>
      <c r="H76" s="5" t="s">
        <v>79</v>
      </c>
      <c r="I76" s="5" t="s">
        <v>79</v>
      </c>
      <c r="J76" s="43" t="s">
        <v>79</v>
      </c>
      <c r="K76" s="43"/>
      <c r="L76" s="43" t="s">
        <v>79</v>
      </c>
      <c r="M76" s="43" t="s">
        <v>79</v>
      </c>
      <c r="N76" s="43" t="s">
        <v>79</v>
      </c>
      <c r="O76" s="43" t="s">
        <v>79</v>
      </c>
      <c r="P76" s="43" t="s">
        <v>79</v>
      </c>
      <c r="Q76" s="43" t="s">
        <v>79</v>
      </c>
    </row>
    <row r="77" spans="1:17" ht="12.75" outlineLevel="1">
      <c r="A77" s="2" t="s">
        <v>17</v>
      </c>
      <c r="B77" s="8" t="s">
        <v>79</v>
      </c>
      <c r="C77" s="43" t="s">
        <v>79</v>
      </c>
      <c r="D77" s="8" t="s">
        <v>79</v>
      </c>
      <c r="E77" s="8" t="s">
        <v>79</v>
      </c>
      <c r="F77" s="5" t="s">
        <v>79</v>
      </c>
      <c r="G77" s="46" t="s">
        <v>79</v>
      </c>
      <c r="H77" s="5" t="s">
        <v>79</v>
      </c>
      <c r="I77" s="5" t="s">
        <v>79</v>
      </c>
      <c r="J77" s="43" t="s">
        <v>79</v>
      </c>
      <c r="K77" s="43"/>
      <c r="L77" s="43" t="s">
        <v>79</v>
      </c>
      <c r="M77" s="43" t="s">
        <v>79</v>
      </c>
      <c r="N77" s="43" t="s">
        <v>79</v>
      </c>
      <c r="O77" s="43" t="s">
        <v>79</v>
      </c>
      <c r="P77" s="43" t="s">
        <v>79</v>
      </c>
      <c r="Q77" s="43" t="s">
        <v>79</v>
      </c>
    </row>
    <row r="78" spans="1:14" ht="12.75">
      <c r="A78" s="40"/>
      <c r="B78" s="41"/>
      <c r="C78" s="53"/>
      <c r="D78" s="41"/>
      <c r="E78" s="48"/>
      <c r="F78" s="48"/>
      <c r="G78" s="58"/>
      <c r="H78" s="41"/>
      <c r="I78" s="41"/>
      <c r="J78" s="58"/>
      <c r="K78" s="48"/>
      <c r="L78" s="41"/>
      <c r="M78" s="58"/>
      <c r="N78" s="45"/>
    </row>
    <row r="79" spans="1:17" ht="25.5" customHeight="1">
      <c r="A79" s="72" t="s">
        <v>87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</sheetData>
  <sheetProtection/>
  <mergeCells count="12">
    <mergeCell ref="A33:Q33"/>
    <mergeCell ref="A19:Q19"/>
    <mergeCell ref="A79:Q79"/>
    <mergeCell ref="A2:Q2"/>
    <mergeCell ref="A3:A4"/>
    <mergeCell ref="B3:E3"/>
    <mergeCell ref="F3:I3"/>
    <mergeCell ref="J3:M3"/>
    <mergeCell ref="N3:Q3"/>
    <mergeCell ref="A63:Q63"/>
    <mergeCell ref="A48:Q48"/>
    <mergeCell ref="A5:Q5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Q2"/>
    </sheetView>
  </sheetViews>
  <sheetFormatPr defaultColWidth="9.140625" defaultRowHeight="15" outlineLevelRow="1"/>
  <cols>
    <col min="1" max="1" width="35.7109375" style="1" customWidth="1"/>
    <col min="2" max="2" width="11.00390625" style="1" bestFit="1" customWidth="1"/>
    <col min="3" max="3" width="9.57421875" style="1" bestFit="1" customWidth="1"/>
    <col min="4" max="4" width="15.421875" style="1" customWidth="1"/>
    <col min="5" max="5" width="8.57421875" style="1" bestFit="1" customWidth="1"/>
    <col min="6" max="6" width="11.00390625" style="1" bestFit="1" customWidth="1"/>
    <col min="7" max="7" width="9.00390625" style="1" bestFit="1" customWidth="1"/>
    <col min="8" max="8" width="15.28125" style="1" customWidth="1"/>
    <col min="9" max="9" width="8.421875" style="1" customWidth="1"/>
    <col min="10" max="10" width="11.00390625" style="1" bestFit="1" customWidth="1"/>
    <col min="11" max="11" width="9.57421875" style="1" bestFit="1" customWidth="1"/>
    <col min="12" max="12" width="15.421875" style="1" customWidth="1"/>
    <col min="13" max="13" width="8.57421875" style="1" bestFit="1" customWidth="1"/>
    <col min="14" max="14" width="11.00390625" style="1" bestFit="1" customWidth="1"/>
    <col min="15" max="15" width="9.00390625" style="1" bestFit="1" customWidth="1"/>
    <col min="16" max="16" width="15.140625" style="1" customWidth="1"/>
    <col min="17" max="17" width="8.57421875" style="1" bestFit="1" customWidth="1"/>
    <col min="18" max="16384" width="9.140625" style="1" customWidth="1"/>
  </cols>
  <sheetData>
    <row r="1" spans="1:17" s="26" customFormat="1" ht="21" customHeight="1">
      <c r="A1" s="23" t="s">
        <v>68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7"/>
      <c r="M1" s="27"/>
      <c r="N1" s="27"/>
      <c r="O1" s="27"/>
      <c r="P1" s="27"/>
      <c r="Q1" s="27"/>
    </row>
    <row r="2" spans="1:17" ht="28.5" customHeight="1">
      <c r="A2" s="82" t="s">
        <v>92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25.5" customHeight="1">
      <c r="A3" s="78" t="s">
        <v>4</v>
      </c>
      <c r="B3" s="74" t="s">
        <v>0</v>
      </c>
      <c r="C3" s="75"/>
      <c r="D3" s="75"/>
      <c r="E3" s="76"/>
      <c r="F3" s="74" t="s">
        <v>1</v>
      </c>
      <c r="G3" s="75"/>
      <c r="H3" s="75"/>
      <c r="I3" s="76"/>
      <c r="J3" s="74" t="s">
        <v>2</v>
      </c>
      <c r="K3" s="75"/>
      <c r="L3" s="75"/>
      <c r="M3" s="76"/>
      <c r="N3" s="74" t="s">
        <v>3</v>
      </c>
      <c r="O3" s="75"/>
      <c r="P3" s="75"/>
      <c r="Q3" s="76"/>
    </row>
    <row r="4" spans="1:17" ht="76.5" customHeight="1">
      <c r="A4" s="79"/>
      <c r="B4" s="12" t="s">
        <v>95</v>
      </c>
      <c r="C4" s="9" t="s">
        <v>21</v>
      </c>
      <c r="D4" s="9" t="s">
        <v>22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19</v>
      </c>
      <c r="J4" s="9" t="s">
        <v>20</v>
      </c>
      <c r="K4" s="9" t="s">
        <v>21</v>
      </c>
      <c r="L4" s="9" t="s">
        <v>22</v>
      </c>
      <c r="M4" s="9" t="s">
        <v>19</v>
      </c>
      <c r="N4" s="65" t="s">
        <v>95</v>
      </c>
      <c r="O4" s="9" t="s">
        <v>21</v>
      </c>
      <c r="P4" s="9" t="s">
        <v>22</v>
      </c>
      <c r="Q4" s="9" t="s">
        <v>19</v>
      </c>
    </row>
    <row r="5" spans="1:17" ht="12.75">
      <c r="A5" s="81" t="s">
        <v>71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5.5" hidden="1" outlineLevel="1">
      <c r="A6" s="28" t="s">
        <v>5</v>
      </c>
      <c r="B6" s="29">
        <v>24892.69</v>
      </c>
      <c r="C6" s="29">
        <v>24776.39</v>
      </c>
      <c r="D6" s="29">
        <v>13585499.31</v>
      </c>
      <c r="E6" s="29">
        <f>D6/C6</f>
        <v>548.32440520996</v>
      </c>
      <c r="F6" s="29">
        <v>5892.39</v>
      </c>
      <c r="G6" s="29">
        <v>5860.39</v>
      </c>
      <c r="H6" s="29">
        <v>4258018.41</v>
      </c>
      <c r="I6" s="29">
        <f>H6/G6</f>
        <v>726.5759463107404</v>
      </c>
      <c r="J6" s="29">
        <v>14066.5</v>
      </c>
      <c r="K6" s="29">
        <v>13982.2</v>
      </c>
      <c r="L6" s="29">
        <v>7786033</v>
      </c>
      <c r="M6" s="29">
        <f>L6/K6</f>
        <v>556.8532133712863</v>
      </c>
      <c r="N6" s="29">
        <v>4933.8</v>
      </c>
      <c r="O6" s="29">
        <v>4933.8</v>
      </c>
      <c r="P6" s="29">
        <v>1541447.9</v>
      </c>
      <c r="Q6" s="30">
        <f>P6/O6</f>
        <v>312.4261015849852</v>
      </c>
    </row>
    <row r="7" spans="1:17" ht="12.75" hidden="1" outlineLevel="1">
      <c r="A7" s="2" t="s">
        <v>46</v>
      </c>
      <c r="B7" s="8">
        <v>3083.7</v>
      </c>
      <c r="C7" s="8">
        <v>3037.9</v>
      </c>
      <c r="D7" s="8">
        <v>1746615.15</v>
      </c>
      <c r="E7" s="8">
        <f aca="true" t="shared" si="0" ref="E7:E18">D7/C7</f>
        <v>574.9416208565127</v>
      </c>
      <c r="F7" s="8">
        <v>661</v>
      </c>
      <c r="G7" s="8">
        <v>646</v>
      </c>
      <c r="H7" s="8">
        <v>425662.85</v>
      </c>
      <c r="I7" s="8">
        <f aca="true" t="shared" si="1" ref="I7:I17">H7/G7</f>
        <v>658.9208204334365</v>
      </c>
      <c r="J7" s="8">
        <v>1931.9</v>
      </c>
      <c r="K7" s="8">
        <v>1901.1</v>
      </c>
      <c r="L7" s="8">
        <v>1197873.5</v>
      </c>
      <c r="M7" s="8">
        <f aca="true" t="shared" si="2" ref="M7:M17">L7/K7</f>
        <v>630.0949450318237</v>
      </c>
      <c r="N7" s="8">
        <v>490.8</v>
      </c>
      <c r="O7" s="8">
        <v>490.8</v>
      </c>
      <c r="P7" s="8">
        <v>123078.8</v>
      </c>
      <c r="Q7" s="10">
        <f aca="true" t="shared" si="3" ref="Q7:Q18">P7/O7</f>
        <v>250.77180114099428</v>
      </c>
    </row>
    <row r="8" spans="1:17" ht="12.75" hidden="1" outlineLevel="1">
      <c r="A8" s="2" t="s">
        <v>34</v>
      </c>
      <c r="B8" s="8">
        <v>1150.4</v>
      </c>
      <c r="C8" s="8">
        <v>1150.4</v>
      </c>
      <c r="D8" s="8">
        <v>397783.8</v>
      </c>
      <c r="E8" s="8">
        <f t="shared" si="0"/>
        <v>345.77868567454794</v>
      </c>
      <c r="F8" s="8">
        <v>61</v>
      </c>
      <c r="G8" s="8">
        <v>61</v>
      </c>
      <c r="H8" s="8">
        <v>19956</v>
      </c>
      <c r="I8" s="8">
        <f t="shared" si="1"/>
        <v>327.1475409836066</v>
      </c>
      <c r="J8" s="8">
        <v>336</v>
      </c>
      <c r="K8" s="8">
        <v>336</v>
      </c>
      <c r="L8" s="8">
        <v>140923</v>
      </c>
      <c r="M8" s="8">
        <f t="shared" si="2"/>
        <v>419.4136904761905</v>
      </c>
      <c r="N8" s="8">
        <v>753.4</v>
      </c>
      <c r="O8" s="8">
        <v>753.4</v>
      </c>
      <c r="P8" s="8">
        <v>236904.8</v>
      </c>
      <c r="Q8" s="10">
        <f t="shared" si="3"/>
        <v>314.44757101141494</v>
      </c>
    </row>
    <row r="9" spans="1:17" ht="12.75" hidden="1" outlineLevel="1">
      <c r="A9" s="2" t="s">
        <v>44</v>
      </c>
      <c r="B9" s="8">
        <v>2214</v>
      </c>
      <c r="C9" s="8">
        <v>2185</v>
      </c>
      <c r="D9" s="8">
        <v>1109773.62</v>
      </c>
      <c r="E9" s="8">
        <f t="shared" si="0"/>
        <v>507.9055469107552</v>
      </c>
      <c r="F9" s="8">
        <v>180.5</v>
      </c>
      <c r="G9" s="8">
        <v>168.5</v>
      </c>
      <c r="H9" s="8">
        <v>57678.82</v>
      </c>
      <c r="I9" s="8">
        <f t="shared" si="1"/>
        <v>342.30753709198814</v>
      </c>
      <c r="J9" s="8">
        <v>1939.5</v>
      </c>
      <c r="K9" s="8">
        <v>1922.5</v>
      </c>
      <c r="L9" s="8">
        <v>1021567.4</v>
      </c>
      <c r="M9" s="8">
        <f t="shared" si="2"/>
        <v>531.3744603381015</v>
      </c>
      <c r="N9" s="8">
        <v>94</v>
      </c>
      <c r="O9" s="8">
        <v>94</v>
      </c>
      <c r="P9" s="8">
        <v>30527.4</v>
      </c>
      <c r="Q9" s="10">
        <f t="shared" si="3"/>
        <v>324.75957446808513</v>
      </c>
    </row>
    <row r="10" spans="1:17" ht="12.75" hidden="1" outlineLevel="1">
      <c r="A10" s="2" t="s">
        <v>74</v>
      </c>
      <c r="B10" s="8">
        <v>714.3</v>
      </c>
      <c r="C10" s="8">
        <v>714.3</v>
      </c>
      <c r="D10" s="8">
        <v>245552.6</v>
      </c>
      <c r="E10" s="8">
        <f t="shared" si="0"/>
        <v>343.7667646647067</v>
      </c>
      <c r="F10" s="8">
        <v>40</v>
      </c>
      <c r="G10" s="8">
        <v>40</v>
      </c>
      <c r="H10" s="8">
        <v>200</v>
      </c>
      <c r="I10" s="8">
        <f t="shared" si="1"/>
        <v>5</v>
      </c>
      <c r="J10" s="8">
        <v>484</v>
      </c>
      <c r="K10" s="8">
        <v>484</v>
      </c>
      <c r="L10" s="8">
        <v>180577</v>
      </c>
      <c r="M10" s="8">
        <f t="shared" si="2"/>
        <v>373.0929752066116</v>
      </c>
      <c r="N10" s="8">
        <v>190.3</v>
      </c>
      <c r="O10" s="8">
        <v>190.3</v>
      </c>
      <c r="P10" s="8">
        <v>64775.6</v>
      </c>
      <c r="Q10" s="10">
        <f t="shared" si="3"/>
        <v>340.38675775091957</v>
      </c>
    </row>
    <row r="11" spans="1:17" ht="12.75" hidden="1" outlineLevel="1">
      <c r="A11" s="2" t="s">
        <v>40</v>
      </c>
      <c r="B11" s="8">
        <v>957.99</v>
      </c>
      <c r="C11" s="8">
        <v>945.49</v>
      </c>
      <c r="D11" s="8">
        <v>390660.85</v>
      </c>
      <c r="E11" s="8">
        <f t="shared" si="0"/>
        <v>413.18348158097916</v>
      </c>
      <c r="F11" s="8">
        <v>77.89</v>
      </c>
      <c r="G11" s="8">
        <v>77.89</v>
      </c>
      <c r="H11" s="8">
        <v>6386.65</v>
      </c>
      <c r="I11" s="8">
        <f t="shared" si="1"/>
        <v>81.99576325587367</v>
      </c>
      <c r="J11" s="8">
        <v>594.5</v>
      </c>
      <c r="K11" s="8">
        <v>582</v>
      </c>
      <c r="L11" s="8">
        <v>290011</v>
      </c>
      <c r="M11" s="8">
        <f t="shared" si="2"/>
        <v>498.3006872852234</v>
      </c>
      <c r="N11" s="8">
        <v>285.6</v>
      </c>
      <c r="O11" s="8">
        <v>285.6</v>
      </c>
      <c r="P11" s="8">
        <v>94263.2</v>
      </c>
      <c r="Q11" s="10">
        <f t="shared" si="3"/>
        <v>330.0532212885154</v>
      </c>
    </row>
    <row r="12" spans="1:17" ht="12.75" hidden="1" outlineLevel="1">
      <c r="A12" s="2" t="s">
        <v>47</v>
      </c>
      <c r="B12" s="8">
        <v>1392.6</v>
      </c>
      <c r="C12" s="8">
        <v>1392.6</v>
      </c>
      <c r="D12" s="8">
        <v>601859.5</v>
      </c>
      <c r="E12" s="8">
        <f t="shared" si="0"/>
        <v>432.1840442338073</v>
      </c>
      <c r="F12" s="8"/>
      <c r="G12" s="8"/>
      <c r="H12" s="8"/>
      <c r="I12" s="8"/>
      <c r="J12" s="8">
        <v>998.9</v>
      </c>
      <c r="K12" s="8">
        <v>998.9</v>
      </c>
      <c r="L12" s="8">
        <v>481220</v>
      </c>
      <c r="M12" s="8">
        <f t="shared" si="2"/>
        <v>481.74992491740915</v>
      </c>
      <c r="N12" s="8">
        <v>393.7</v>
      </c>
      <c r="O12" s="8">
        <v>393.7</v>
      </c>
      <c r="P12" s="8">
        <v>120639.5</v>
      </c>
      <c r="Q12" s="10">
        <f t="shared" si="3"/>
        <v>306.4249428498857</v>
      </c>
    </row>
    <row r="13" spans="1:17" ht="12.75" hidden="1" outlineLevel="1">
      <c r="A13" s="2" t="s">
        <v>48</v>
      </c>
      <c r="B13" s="8">
        <v>324.2</v>
      </c>
      <c r="C13" s="8">
        <v>323.7</v>
      </c>
      <c r="D13" s="8">
        <v>168831.3</v>
      </c>
      <c r="E13" s="8">
        <f t="shared" si="0"/>
        <v>521.5671918443003</v>
      </c>
      <c r="F13" s="8">
        <v>7.6</v>
      </c>
      <c r="G13" s="8">
        <v>7.6</v>
      </c>
      <c r="H13" s="8">
        <v>2071.8</v>
      </c>
      <c r="I13" s="8">
        <f t="shared" si="1"/>
        <v>272.6052631578948</v>
      </c>
      <c r="J13" s="8">
        <v>212.5</v>
      </c>
      <c r="K13" s="8">
        <v>212</v>
      </c>
      <c r="L13" s="8">
        <v>131995.5</v>
      </c>
      <c r="M13" s="8">
        <f t="shared" si="2"/>
        <v>622.6202830188679</v>
      </c>
      <c r="N13" s="8">
        <v>104.1</v>
      </c>
      <c r="O13" s="8">
        <v>104.1</v>
      </c>
      <c r="P13" s="8">
        <v>34764</v>
      </c>
      <c r="Q13" s="10">
        <f t="shared" si="3"/>
        <v>333.94812680115274</v>
      </c>
    </row>
    <row r="14" spans="1:17" ht="12.75" hidden="1" outlineLevel="1">
      <c r="A14" s="2" t="s">
        <v>41</v>
      </c>
      <c r="B14" s="8">
        <v>1433.5</v>
      </c>
      <c r="C14" s="8">
        <v>1433.5</v>
      </c>
      <c r="D14" s="8">
        <v>654188.5</v>
      </c>
      <c r="E14" s="8">
        <f t="shared" si="0"/>
        <v>456.35751656784095</v>
      </c>
      <c r="F14" s="8"/>
      <c r="G14" s="8"/>
      <c r="H14" s="8"/>
      <c r="I14" s="8"/>
      <c r="J14" s="8">
        <v>1333.1</v>
      </c>
      <c r="K14" s="8">
        <v>1333.1</v>
      </c>
      <c r="L14" s="8">
        <v>621428.2</v>
      </c>
      <c r="M14" s="8">
        <f t="shared" si="2"/>
        <v>466.15272672717725</v>
      </c>
      <c r="N14" s="8">
        <v>100.4</v>
      </c>
      <c r="O14" s="8">
        <v>100.4</v>
      </c>
      <c r="P14" s="8">
        <v>32760.3</v>
      </c>
      <c r="Q14" s="10">
        <f t="shared" si="3"/>
        <v>326.2978087649402</v>
      </c>
    </row>
    <row r="15" spans="1:17" ht="12.75" hidden="1" outlineLevel="1">
      <c r="A15" s="2" t="s">
        <v>43</v>
      </c>
      <c r="B15" s="8">
        <v>3802.5</v>
      </c>
      <c r="C15" s="8">
        <v>3799</v>
      </c>
      <c r="D15" s="8">
        <v>1943340.8</v>
      </c>
      <c r="E15" s="8">
        <f t="shared" si="0"/>
        <v>511.5400894972361</v>
      </c>
      <c r="F15" s="8">
        <v>1</v>
      </c>
      <c r="G15" s="8">
        <v>1</v>
      </c>
      <c r="H15" s="8">
        <v>260</v>
      </c>
      <c r="I15" s="8">
        <f t="shared" si="1"/>
        <v>260</v>
      </c>
      <c r="J15" s="8">
        <v>2632.5</v>
      </c>
      <c r="K15" s="8">
        <v>2629</v>
      </c>
      <c r="L15" s="8">
        <v>1568769</v>
      </c>
      <c r="M15" s="8">
        <f t="shared" si="2"/>
        <v>596.7170026626094</v>
      </c>
      <c r="N15" s="8">
        <v>1169</v>
      </c>
      <c r="O15" s="8">
        <v>1169</v>
      </c>
      <c r="P15" s="8">
        <v>374311.8</v>
      </c>
      <c r="Q15" s="10">
        <f t="shared" si="3"/>
        <v>320.19828913601367</v>
      </c>
    </row>
    <row r="16" spans="1:17" ht="12.75" hidden="1" outlineLevel="1">
      <c r="A16" s="2" t="s">
        <v>45</v>
      </c>
      <c r="B16" s="8">
        <v>6141.5</v>
      </c>
      <c r="C16" s="8">
        <v>6129.5</v>
      </c>
      <c r="D16" s="8">
        <v>4395813.59</v>
      </c>
      <c r="E16" s="8">
        <f t="shared" si="0"/>
        <v>717.1569606003752</v>
      </c>
      <c r="F16" s="8">
        <v>4838</v>
      </c>
      <c r="G16" s="8">
        <v>4838</v>
      </c>
      <c r="H16" s="8">
        <v>3736712.29</v>
      </c>
      <c r="I16" s="8">
        <f t="shared" si="1"/>
        <v>772.3671537825547</v>
      </c>
      <c r="J16" s="8">
        <v>1114.6</v>
      </c>
      <c r="K16" s="8">
        <v>1102.6</v>
      </c>
      <c r="L16" s="8">
        <v>597419.4</v>
      </c>
      <c r="M16" s="8">
        <f t="shared" si="2"/>
        <v>541.8278614184655</v>
      </c>
      <c r="N16" s="8">
        <v>188.9</v>
      </c>
      <c r="O16" s="8">
        <v>188.9</v>
      </c>
      <c r="P16" s="8">
        <v>61681.9</v>
      </c>
      <c r="Q16" s="10">
        <f t="shared" si="3"/>
        <v>326.5320275277925</v>
      </c>
    </row>
    <row r="17" spans="1:17" ht="12.75" hidden="1" outlineLevel="1">
      <c r="A17" s="2" t="s">
        <v>37</v>
      </c>
      <c r="B17" s="8">
        <v>3510.7</v>
      </c>
      <c r="C17" s="8">
        <v>3497.7</v>
      </c>
      <c r="D17" s="8">
        <v>1877727.5</v>
      </c>
      <c r="E17" s="8">
        <f t="shared" si="0"/>
        <v>536.8463561769163</v>
      </c>
      <c r="F17" s="8">
        <v>25.4</v>
      </c>
      <c r="G17" s="8">
        <v>20.4</v>
      </c>
      <c r="H17" s="8">
        <v>9090</v>
      </c>
      <c r="I17" s="8">
        <f t="shared" si="1"/>
        <v>445.5882352941177</v>
      </c>
      <c r="J17" s="8">
        <v>2489</v>
      </c>
      <c r="K17" s="8">
        <v>2481</v>
      </c>
      <c r="L17" s="8">
        <v>1554249</v>
      </c>
      <c r="M17" s="8">
        <f t="shared" si="2"/>
        <v>626.4607013301088</v>
      </c>
      <c r="N17" s="8">
        <v>996.3</v>
      </c>
      <c r="O17" s="8">
        <v>996.3</v>
      </c>
      <c r="P17" s="8">
        <v>314388.5</v>
      </c>
      <c r="Q17" s="10">
        <f t="shared" si="3"/>
        <v>315.556057412426</v>
      </c>
    </row>
    <row r="18" spans="1:17" ht="12.75" hidden="1" outlineLevel="1">
      <c r="A18" s="2" t="s">
        <v>17</v>
      </c>
      <c r="B18" s="8">
        <v>157.3</v>
      </c>
      <c r="C18" s="8">
        <v>157.3</v>
      </c>
      <c r="D18" s="8">
        <v>50205.5</v>
      </c>
      <c r="E18" s="8">
        <f t="shared" si="0"/>
        <v>319.17037507946594</v>
      </c>
      <c r="F18" s="8"/>
      <c r="G18" s="8"/>
      <c r="H18" s="8"/>
      <c r="I18" s="8"/>
      <c r="J18" s="8"/>
      <c r="K18" s="8"/>
      <c r="L18" s="8"/>
      <c r="M18" s="8"/>
      <c r="N18" s="8">
        <v>157.3</v>
      </c>
      <c r="O18" s="8">
        <v>157.3</v>
      </c>
      <c r="P18" s="8">
        <v>50205.5</v>
      </c>
      <c r="Q18" s="10">
        <f t="shared" si="3"/>
        <v>319.17037507946594</v>
      </c>
    </row>
    <row r="19" spans="1:17" ht="12.75" collapsed="1">
      <c r="A19" s="81" t="s">
        <v>72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25.5" hidden="1" outlineLevel="1">
      <c r="A20" s="28" t="s">
        <v>5</v>
      </c>
      <c r="B20" s="29">
        <v>25122.05</v>
      </c>
      <c r="C20" s="29">
        <v>24939.05</v>
      </c>
      <c r="D20" s="29">
        <v>14222328.43</v>
      </c>
      <c r="E20" s="29">
        <f>D20/C20</f>
        <v>570.2834883445842</v>
      </c>
      <c r="F20" s="29">
        <v>5766.15</v>
      </c>
      <c r="G20" s="29">
        <v>5765.15</v>
      </c>
      <c r="H20" s="29">
        <v>4373328.23</v>
      </c>
      <c r="I20" s="29">
        <f>H20/G20</f>
        <v>758.5801288778264</v>
      </c>
      <c r="J20" s="29">
        <v>14879.4</v>
      </c>
      <c r="K20" s="29">
        <v>14697.4</v>
      </c>
      <c r="L20" s="29">
        <v>8378077.7</v>
      </c>
      <c r="M20" s="29">
        <f>L20/K20</f>
        <v>570.038081565447</v>
      </c>
      <c r="N20" s="29">
        <v>4476.5</v>
      </c>
      <c r="O20" s="29">
        <v>4476.5</v>
      </c>
      <c r="P20" s="29">
        <v>1470922.5</v>
      </c>
      <c r="Q20" s="29">
        <f>P20/O20</f>
        <v>328.5876242600246</v>
      </c>
    </row>
    <row r="21" spans="1:17" ht="12.75" hidden="1" outlineLevel="1">
      <c r="A21" s="2" t="s">
        <v>6</v>
      </c>
      <c r="B21" s="8">
        <v>2890.5</v>
      </c>
      <c r="C21" s="8">
        <v>2887.5</v>
      </c>
      <c r="D21" s="8">
        <v>1769109.1</v>
      </c>
      <c r="E21" s="8">
        <f aca="true" t="shared" si="4" ref="E21:E32">D21/C21</f>
        <v>612.6784761904762</v>
      </c>
      <c r="F21" s="8">
        <v>585</v>
      </c>
      <c r="G21" s="8">
        <v>584</v>
      </c>
      <c r="H21" s="8">
        <v>407521.8</v>
      </c>
      <c r="I21" s="8">
        <f>H21/G21</f>
        <v>697.811301369863</v>
      </c>
      <c r="J21" s="8">
        <v>1891.5</v>
      </c>
      <c r="K21" s="8">
        <v>1889.5</v>
      </c>
      <c r="L21" s="8">
        <v>1264416</v>
      </c>
      <c r="M21" s="8">
        <f aca="true" t="shared" si="5" ref="M21:M31">L21/K21</f>
        <v>669.1802064038105</v>
      </c>
      <c r="N21" s="8">
        <v>414</v>
      </c>
      <c r="O21" s="8">
        <v>414</v>
      </c>
      <c r="P21" s="8">
        <v>97171.3</v>
      </c>
      <c r="Q21" s="8">
        <f aca="true" t="shared" si="6" ref="Q21:Q32">P21/O21</f>
        <v>234.7132850241546</v>
      </c>
    </row>
    <row r="22" spans="1:17" ht="12.75" hidden="1" outlineLevel="1">
      <c r="A22" s="2" t="s">
        <v>7</v>
      </c>
      <c r="B22" s="8">
        <v>1102.4</v>
      </c>
      <c r="C22" s="8">
        <v>1094.4</v>
      </c>
      <c r="D22" s="8">
        <v>416826</v>
      </c>
      <c r="E22" s="8">
        <f t="shared" si="4"/>
        <v>380.8717105263158</v>
      </c>
      <c r="F22" s="8" t="s">
        <v>70</v>
      </c>
      <c r="G22" s="8" t="s">
        <v>70</v>
      </c>
      <c r="H22" s="8" t="s">
        <v>70</v>
      </c>
      <c r="I22" s="8" t="s">
        <v>70</v>
      </c>
      <c r="J22" s="8">
        <v>382.5</v>
      </c>
      <c r="K22" s="8">
        <v>374.5</v>
      </c>
      <c r="L22" s="8">
        <v>175256.5</v>
      </c>
      <c r="M22" s="8">
        <f t="shared" si="5"/>
        <v>467.9746328437917</v>
      </c>
      <c r="N22" s="8">
        <v>689.9</v>
      </c>
      <c r="O22" s="8">
        <v>689.9</v>
      </c>
      <c r="P22" s="8">
        <v>229542.5</v>
      </c>
      <c r="Q22" s="8">
        <f t="shared" si="6"/>
        <v>332.7185099289752</v>
      </c>
    </row>
    <row r="23" spans="1:17" ht="12.75" hidden="1" outlineLevel="1">
      <c r="A23" s="2" t="s">
        <v>8</v>
      </c>
      <c r="B23" s="8">
        <v>2380.2</v>
      </c>
      <c r="C23" s="8">
        <v>2352.2</v>
      </c>
      <c r="D23" s="8">
        <v>1299004</v>
      </c>
      <c r="E23" s="8">
        <f t="shared" si="4"/>
        <v>552.2506589575717</v>
      </c>
      <c r="F23" s="8">
        <v>138</v>
      </c>
      <c r="G23" s="8">
        <v>138</v>
      </c>
      <c r="H23" s="8">
        <v>67320</v>
      </c>
      <c r="I23" s="8">
        <f>H23/G23</f>
        <v>487.82608695652175</v>
      </c>
      <c r="J23" s="8">
        <v>2156.3</v>
      </c>
      <c r="K23" s="8">
        <v>2128.3</v>
      </c>
      <c r="L23" s="8">
        <v>1201031</v>
      </c>
      <c r="M23" s="8">
        <f t="shared" si="5"/>
        <v>564.3147112719071</v>
      </c>
      <c r="N23" s="8">
        <v>85.9</v>
      </c>
      <c r="O23" s="8">
        <v>85.9</v>
      </c>
      <c r="P23" s="8">
        <v>30653</v>
      </c>
      <c r="Q23" s="8">
        <f t="shared" si="6"/>
        <v>356.8451688009313</v>
      </c>
    </row>
    <row r="24" spans="1:17" ht="12.75" hidden="1" outlineLevel="1">
      <c r="A24" s="2" t="s">
        <v>9</v>
      </c>
      <c r="B24" s="8">
        <v>698</v>
      </c>
      <c r="C24" s="8">
        <v>698</v>
      </c>
      <c r="D24" s="8">
        <v>247435.4</v>
      </c>
      <c r="E24" s="8">
        <f t="shared" si="4"/>
        <v>354.4919770773639</v>
      </c>
      <c r="F24" s="8" t="s">
        <v>70</v>
      </c>
      <c r="G24" s="8" t="s">
        <v>70</v>
      </c>
      <c r="H24" s="8" t="s">
        <v>70</v>
      </c>
      <c r="I24" s="8" t="s">
        <v>70</v>
      </c>
      <c r="J24" s="8">
        <v>484</v>
      </c>
      <c r="K24" s="8">
        <v>484</v>
      </c>
      <c r="L24" s="8">
        <v>184408</v>
      </c>
      <c r="M24" s="8">
        <f t="shared" si="5"/>
        <v>381.0082644628099</v>
      </c>
      <c r="N24" s="8">
        <v>174</v>
      </c>
      <c r="O24" s="8">
        <v>174</v>
      </c>
      <c r="P24" s="8">
        <v>62987.4</v>
      </c>
      <c r="Q24" s="8">
        <f t="shared" si="6"/>
        <v>361.99655172413793</v>
      </c>
    </row>
    <row r="25" spans="1:17" ht="12.75" hidden="1" outlineLevel="1">
      <c r="A25" s="2" t="s">
        <v>10</v>
      </c>
      <c r="B25" s="8">
        <v>1093.68</v>
      </c>
      <c r="C25" s="8">
        <v>1093.68</v>
      </c>
      <c r="D25" s="8">
        <v>571720.4</v>
      </c>
      <c r="E25" s="8">
        <f t="shared" si="4"/>
        <v>522.7492502377295</v>
      </c>
      <c r="F25" s="8" t="s">
        <v>70</v>
      </c>
      <c r="G25" s="8" t="s">
        <v>70</v>
      </c>
      <c r="H25" s="8" t="s">
        <v>70</v>
      </c>
      <c r="I25" s="8" t="s">
        <v>70</v>
      </c>
      <c r="J25" s="8">
        <v>814</v>
      </c>
      <c r="K25" s="8">
        <v>814</v>
      </c>
      <c r="L25" s="8">
        <v>470310</v>
      </c>
      <c r="M25" s="8">
        <f t="shared" si="5"/>
        <v>577.7764127764128</v>
      </c>
      <c r="N25" s="8">
        <v>266.3</v>
      </c>
      <c r="O25" s="8">
        <v>266.3</v>
      </c>
      <c r="P25" s="8">
        <v>100138.4</v>
      </c>
      <c r="Q25" s="8">
        <f t="shared" si="6"/>
        <v>376.03604956815616</v>
      </c>
    </row>
    <row r="26" spans="1:17" ht="12.75" hidden="1" outlineLevel="1">
      <c r="A26" s="2" t="s">
        <v>11</v>
      </c>
      <c r="B26" s="8">
        <v>1377.5</v>
      </c>
      <c r="C26" s="8">
        <v>1377.5</v>
      </c>
      <c r="D26" s="8">
        <v>606823.1</v>
      </c>
      <c r="E26" s="8">
        <f t="shared" si="4"/>
        <v>440.5249364791288</v>
      </c>
      <c r="F26" s="8"/>
      <c r="G26" s="8"/>
      <c r="H26" s="8"/>
      <c r="I26" s="8"/>
      <c r="J26" s="8">
        <v>1019.5</v>
      </c>
      <c r="K26" s="8">
        <v>1019.5</v>
      </c>
      <c r="L26" s="8">
        <v>497480</v>
      </c>
      <c r="M26" s="8">
        <f t="shared" si="5"/>
        <v>487.9646885728298</v>
      </c>
      <c r="N26" s="8">
        <v>358</v>
      </c>
      <c r="O26" s="8">
        <v>358</v>
      </c>
      <c r="P26" s="8">
        <v>109343.1</v>
      </c>
      <c r="Q26" s="8">
        <f t="shared" si="6"/>
        <v>305.42765363128495</v>
      </c>
    </row>
    <row r="27" spans="1:17" ht="12.75" hidden="1" outlineLevel="1">
      <c r="A27" s="2" t="s">
        <v>12</v>
      </c>
      <c r="B27" s="8">
        <v>321.86</v>
      </c>
      <c r="C27" s="8">
        <v>296.86</v>
      </c>
      <c r="D27" s="8">
        <v>163203.08</v>
      </c>
      <c r="E27" s="8">
        <f t="shared" si="4"/>
        <v>549.7644680994407</v>
      </c>
      <c r="F27" s="8" t="s">
        <v>70</v>
      </c>
      <c r="G27" s="8" t="s">
        <v>70</v>
      </c>
      <c r="H27" s="8" t="s">
        <v>70</v>
      </c>
      <c r="I27" s="8" t="s">
        <v>70</v>
      </c>
      <c r="J27" s="8">
        <v>225</v>
      </c>
      <c r="K27" s="8">
        <v>200</v>
      </c>
      <c r="L27" s="8">
        <v>126053</v>
      </c>
      <c r="M27" s="8">
        <f t="shared" si="5"/>
        <v>630.265</v>
      </c>
      <c r="N27" s="8">
        <v>96.8</v>
      </c>
      <c r="O27" s="8">
        <v>96.8</v>
      </c>
      <c r="P27" s="8">
        <v>36559.4</v>
      </c>
      <c r="Q27" s="8">
        <f t="shared" si="6"/>
        <v>377.6797520661157</v>
      </c>
    </row>
    <row r="28" spans="1:17" ht="12.75" hidden="1" outlineLevel="1">
      <c r="A28" s="2" t="s">
        <v>13</v>
      </c>
      <c r="B28" s="8">
        <v>1726.2</v>
      </c>
      <c r="C28" s="8">
        <v>1666.2</v>
      </c>
      <c r="D28" s="8">
        <v>739992.7</v>
      </c>
      <c r="E28" s="8">
        <f t="shared" si="4"/>
        <v>444.1199735926059</v>
      </c>
      <c r="F28" s="8"/>
      <c r="G28" s="8"/>
      <c r="H28" s="8"/>
      <c r="I28" s="8"/>
      <c r="J28" s="8">
        <v>1633.8</v>
      </c>
      <c r="K28" s="8">
        <v>1573.8</v>
      </c>
      <c r="L28" s="8">
        <v>707740.2</v>
      </c>
      <c r="M28" s="8">
        <f t="shared" si="5"/>
        <v>449.7014868471216</v>
      </c>
      <c r="N28" s="8">
        <v>92.4</v>
      </c>
      <c r="O28" s="8">
        <v>92.4</v>
      </c>
      <c r="P28" s="8">
        <v>32252.5</v>
      </c>
      <c r="Q28" s="8">
        <f t="shared" si="6"/>
        <v>349.05303030303025</v>
      </c>
    </row>
    <row r="29" spans="1:17" ht="12.75" hidden="1" outlineLevel="1">
      <c r="A29" s="2" t="s">
        <v>24</v>
      </c>
      <c r="B29" s="8">
        <v>4060.79</v>
      </c>
      <c r="C29" s="8">
        <v>4045.79</v>
      </c>
      <c r="D29" s="8">
        <v>2093029.6</v>
      </c>
      <c r="E29" s="8">
        <f t="shared" si="4"/>
        <v>517.3352052380376</v>
      </c>
      <c r="F29" s="8">
        <v>99.09</v>
      </c>
      <c r="G29" s="8">
        <v>99.09</v>
      </c>
      <c r="H29" s="8">
        <v>43875.1</v>
      </c>
      <c r="I29" s="8">
        <f>H29/G29</f>
        <v>442.78030073670396</v>
      </c>
      <c r="J29" s="8">
        <v>2899</v>
      </c>
      <c r="K29" s="8">
        <v>2884</v>
      </c>
      <c r="L29" s="8">
        <v>1686458.5</v>
      </c>
      <c r="M29" s="8">
        <f t="shared" si="5"/>
        <v>584.7636962552011</v>
      </c>
      <c r="N29" s="8">
        <v>1062.7</v>
      </c>
      <c r="O29" s="8">
        <v>1062.7</v>
      </c>
      <c r="P29" s="8">
        <v>362696</v>
      </c>
      <c r="Q29" s="8">
        <f t="shared" si="6"/>
        <v>341.296697092312</v>
      </c>
    </row>
    <row r="30" spans="1:17" ht="12.75" hidden="1" outlineLevel="1">
      <c r="A30" s="2" t="s">
        <v>14</v>
      </c>
      <c r="B30" s="8">
        <v>6141.63</v>
      </c>
      <c r="C30" s="8">
        <v>6104.63</v>
      </c>
      <c r="D30" s="8">
        <v>4424912.27</v>
      </c>
      <c r="E30" s="8">
        <f t="shared" si="4"/>
        <v>724.8452846446057</v>
      </c>
      <c r="F30" s="8">
        <v>4859.13</v>
      </c>
      <c r="G30" s="8">
        <v>4859.13</v>
      </c>
      <c r="H30" s="8">
        <v>3839385.97</v>
      </c>
      <c r="I30" s="8">
        <f>H30/G30</f>
        <v>790.1385577253542</v>
      </c>
      <c r="J30" s="8">
        <v>1111.7</v>
      </c>
      <c r="K30" s="8">
        <v>1074.7</v>
      </c>
      <c r="L30" s="8">
        <v>528994</v>
      </c>
      <c r="M30" s="8">
        <f t="shared" si="5"/>
        <v>492.2248069228622</v>
      </c>
      <c r="N30" s="8">
        <v>170.8</v>
      </c>
      <c r="O30" s="8">
        <v>170.8</v>
      </c>
      <c r="P30" s="8">
        <v>56532.3</v>
      </c>
      <c r="Q30" s="8">
        <f t="shared" si="6"/>
        <v>330.98536299765806</v>
      </c>
    </row>
    <row r="31" spans="1:17" ht="12.75" hidden="1" outlineLevel="1">
      <c r="A31" s="2" t="s">
        <v>15</v>
      </c>
      <c r="B31" s="8">
        <v>3176.66</v>
      </c>
      <c r="C31" s="8">
        <v>3169.66</v>
      </c>
      <c r="D31" s="8">
        <v>1839736.48</v>
      </c>
      <c r="E31" s="8">
        <f t="shared" si="4"/>
        <v>580.420764372204</v>
      </c>
      <c r="F31" s="8" t="s">
        <v>70</v>
      </c>
      <c r="G31" s="8" t="s">
        <v>70</v>
      </c>
      <c r="H31" s="8" t="s">
        <v>70</v>
      </c>
      <c r="I31" s="8" t="s">
        <v>70</v>
      </c>
      <c r="J31" s="8">
        <v>2262.1</v>
      </c>
      <c r="K31" s="8">
        <v>2255.1</v>
      </c>
      <c r="L31" s="8">
        <v>1535930.5</v>
      </c>
      <c r="M31" s="8">
        <f t="shared" si="5"/>
        <v>681.0919693139994</v>
      </c>
      <c r="N31" s="8">
        <v>914</v>
      </c>
      <c r="O31" s="8">
        <v>914</v>
      </c>
      <c r="P31" s="8">
        <v>302790.3</v>
      </c>
      <c r="Q31" s="8">
        <f t="shared" si="6"/>
        <v>331.2804157549234</v>
      </c>
    </row>
    <row r="32" spans="1:17" ht="12.75" hidden="1" outlineLevel="1">
      <c r="A32" s="2" t="s">
        <v>17</v>
      </c>
      <c r="B32" s="8">
        <v>143.73</v>
      </c>
      <c r="C32" s="8">
        <v>143.73</v>
      </c>
      <c r="D32" s="8">
        <v>47568.4</v>
      </c>
      <c r="E32" s="8">
        <f t="shared" si="4"/>
        <v>330.9566548389341</v>
      </c>
      <c r="F32" s="8" t="s">
        <v>70</v>
      </c>
      <c r="G32" s="8" t="s">
        <v>70</v>
      </c>
      <c r="H32" s="8" t="s">
        <v>70</v>
      </c>
      <c r="I32" s="8" t="s">
        <v>70</v>
      </c>
      <c r="J32" s="8"/>
      <c r="K32" s="8"/>
      <c r="L32" s="8"/>
      <c r="M32" s="8"/>
      <c r="N32" s="8">
        <v>142.8</v>
      </c>
      <c r="O32" s="8">
        <v>142.8</v>
      </c>
      <c r="P32" s="8">
        <v>47288.4</v>
      </c>
      <c r="Q32" s="8">
        <f t="shared" si="6"/>
        <v>331.1512605042017</v>
      </c>
    </row>
    <row r="33" spans="1:17" ht="12.75" collapsed="1">
      <c r="A33" s="80" t="s">
        <v>73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25.5" hidden="1" outlineLevel="1">
      <c r="A34" s="28" t="s">
        <v>5</v>
      </c>
      <c r="B34" s="29">
        <v>24886.86</v>
      </c>
      <c r="C34" s="29">
        <v>24603.53</v>
      </c>
      <c r="D34" s="29">
        <v>14398185.9</v>
      </c>
      <c r="E34" s="29">
        <f>D34/C34</f>
        <v>585.2081347676533</v>
      </c>
      <c r="F34" s="29">
        <v>5498.76</v>
      </c>
      <c r="G34" s="29">
        <v>5460.83</v>
      </c>
      <c r="H34" s="29">
        <v>4356465.3</v>
      </c>
      <c r="I34" s="29">
        <f>H34/G34</f>
        <v>797.7661454394295</v>
      </c>
      <c r="J34" s="29">
        <v>14812.9</v>
      </c>
      <c r="K34" s="29">
        <v>14567.5</v>
      </c>
      <c r="L34" s="29">
        <v>8505202.1</v>
      </c>
      <c r="M34" s="29">
        <f>L34/K34</f>
        <v>583.8477501287111</v>
      </c>
      <c r="N34" s="29">
        <v>4575.2</v>
      </c>
      <c r="O34" s="29">
        <v>4575.2</v>
      </c>
      <c r="P34" s="29">
        <v>1536518.5</v>
      </c>
      <c r="Q34" s="29">
        <f>P34/O34</f>
        <v>335.83635688057353</v>
      </c>
    </row>
    <row r="35" spans="1:17" ht="12.75" hidden="1" outlineLevel="1">
      <c r="A35" s="2" t="s">
        <v>6</v>
      </c>
      <c r="B35" s="8">
        <v>2842.8</v>
      </c>
      <c r="C35" s="8">
        <v>2836.9</v>
      </c>
      <c r="D35" s="8">
        <v>1742629.7</v>
      </c>
      <c r="E35" s="8">
        <f aca="true" t="shared" si="7" ref="E35:E48">D35/C35</f>
        <v>614.2725157742606</v>
      </c>
      <c r="F35" s="8">
        <v>646</v>
      </c>
      <c r="G35" s="8">
        <v>642</v>
      </c>
      <c r="H35" s="8">
        <v>423427.7</v>
      </c>
      <c r="I35" s="8">
        <f>H35/G35</f>
        <v>659.5447040498442</v>
      </c>
      <c r="J35" s="8">
        <v>1821.3</v>
      </c>
      <c r="K35" s="8">
        <v>1819.4</v>
      </c>
      <c r="L35" s="8">
        <v>1227765.7</v>
      </c>
      <c r="M35" s="8">
        <f aca="true" t="shared" si="8" ref="M35:M45">L35/K35</f>
        <v>674.8190062658018</v>
      </c>
      <c r="N35" s="8">
        <v>375.5</v>
      </c>
      <c r="O35" s="8">
        <v>375.5</v>
      </c>
      <c r="P35" s="8">
        <v>91436.3</v>
      </c>
      <c r="Q35" s="8">
        <f aca="true" t="shared" si="9" ref="Q35:Q48">P35/O35</f>
        <v>243.50545938748337</v>
      </c>
    </row>
    <row r="36" spans="1:17" ht="12.75" hidden="1" outlineLevel="1">
      <c r="A36" s="2" t="s">
        <v>7</v>
      </c>
      <c r="B36" s="8">
        <v>1162.2</v>
      </c>
      <c r="C36" s="8">
        <v>1157.2</v>
      </c>
      <c r="D36" s="8">
        <v>466799.3</v>
      </c>
      <c r="E36" s="8">
        <f t="shared" si="7"/>
        <v>403.3868821292775</v>
      </c>
      <c r="F36" s="5" t="s">
        <v>23</v>
      </c>
      <c r="G36" s="5" t="s">
        <v>23</v>
      </c>
      <c r="H36" s="5" t="s">
        <v>23</v>
      </c>
      <c r="I36" s="5" t="s">
        <v>23</v>
      </c>
      <c r="J36" s="8">
        <v>381.5</v>
      </c>
      <c r="K36" s="8">
        <v>378.5</v>
      </c>
      <c r="L36" s="8">
        <v>198295</v>
      </c>
      <c r="M36" s="8">
        <f t="shared" si="8"/>
        <v>523.8969616908851</v>
      </c>
      <c r="N36" s="8">
        <v>751.7</v>
      </c>
      <c r="O36" s="8">
        <v>751.7</v>
      </c>
      <c r="P36" s="8">
        <v>256151.3</v>
      </c>
      <c r="Q36" s="8">
        <f t="shared" si="9"/>
        <v>340.7626712784355</v>
      </c>
    </row>
    <row r="37" spans="1:17" ht="12.75" hidden="1" outlineLevel="1">
      <c r="A37" s="2" t="s">
        <v>8</v>
      </c>
      <c r="B37" s="8">
        <v>2307.6</v>
      </c>
      <c r="C37" s="8">
        <v>2293.1</v>
      </c>
      <c r="D37" s="8">
        <v>1190667.03</v>
      </c>
      <c r="E37" s="8">
        <f t="shared" si="7"/>
        <v>519.2390344947887</v>
      </c>
      <c r="F37" s="8">
        <v>42.5</v>
      </c>
      <c r="G37" s="8">
        <v>41</v>
      </c>
      <c r="H37" s="8">
        <v>22214.73</v>
      </c>
      <c r="I37" s="8">
        <f>H37/G37</f>
        <v>541.8226829268292</v>
      </c>
      <c r="J37" s="8">
        <v>2171.3</v>
      </c>
      <c r="K37" s="8">
        <v>2158.3</v>
      </c>
      <c r="L37" s="8">
        <v>1134095.5</v>
      </c>
      <c r="M37" s="8">
        <f t="shared" si="8"/>
        <v>525.4577676875318</v>
      </c>
      <c r="N37" s="8">
        <v>93.8</v>
      </c>
      <c r="O37" s="8">
        <v>93.8</v>
      </c>
      <c r="P37" s="8">
        <v>34356.8</v>
      </c>
      <c r="Q37" s="8">
        <f t="shared" si="9"/>
        <v>366.2771855010661</v>
      </c>
    </row>
    <row r="38" spans="1:17" ht="12.75" hidden="1" outlineLevel="1">
      <c r="A38" s="2" t="s">
        <v>9</v>
      </c>
      <c r="B38" s="8">
        <v>665.5</v>
      </c>
      <c r="C38" s="8">
        <v>665.5</v>
      </c>
      <c r="D38" s="8">
        <v>261072.4</v>
      </c>
      <c r="E38" s="8">
        <f t="shared" si="7"/>
        <v>392.29511645379415</v>
      </c>
      <c r="F38" s="8"/>
      <c r="G38" s="8"/>
      <c r="H38" s="8"/>
      <c r="I38" s="8"/>
      <c r="J38" s="8">
        <v>481</v>
      </c>
      <c r="K38" s="8">
        <v>481</v>
      </c>
      <c r="L38" s="8">
        <v>193255</v>
      </c>
      <c r="M38" s="8">
        <f t="shared" si="8"/>
        <v>401.7775467775468</v>
      </c>
      <c r="N38" s="8">
        <v>184.5</v>
      </c>
      <c r="O38" s="8">
        <v>184.5</v>
      </c>
      <c r="P38" s="8">
        <v>67817.4</v>
      </c>
      <c r="Q38" s="8">
        <f t="shared" si="9"/>
        <v>367.5739837398374</v>
      </c>
    </row>
    <row r="39" spans="1:17" ht="12.75" hidden="1" outlineLevel="1">
      <c r="A39" s="2" t="s">
        <v>10</v>
      </c>
      <c r="B39" s="8">
        <v>1275.3</v>
      </c>
      <c r="C39" s="8">
        <v>1275.3</v>
      </c>
      <c r="D39" s="8">
        <v>696893.6</v>
      </c>
      <c r="E39" s="8">
        <f t="shared" si="7"/>
        <v>546.4546381243629</v>
      </c>
      <c r="F39" s="5" t="s">
        <v>23</v>
      </c>
      <c r="G39" s="5" t="s">
        <v>23</v>
      </c>
      <c r="H39" s="5" t="s">
        <v>23</v>
      </c>
      <c r="I39" s="5" t="s">
        <v>23</v>
      </c>
      <c r="J39" s="8">
        <v>946</v>
      </c>
      <c r="K39" s="8">
        <v>946</v>
      </c>
      <c r="L39" s="8">
        <v>574320</v>
      </c>
      <c r="M39" s="8">
        <f t="shared" si="8"/>
        <v>607.1035940803382</v>
      </c>
      <c r="N39" s="8">
        <v>307.3</v>
      </c>
      <c r="O39" s="8">
        <v>307.3</v>
      </c>
      <c r="P39" s="8">
        <v>117573.6</v>
      </c>
      <c r="Q39" s="8">
        <f t="shared" si="9"/>
        <v>382.6020175724048</v>
      </c>
    </row>
    <row r="40" spans="1:17" ht="12.75" hidden="1" outlineLevel="1">
      <c r="A40" s="2" t="s">
        <v>11</v>
      </c>
      <c r="B40" s="8">
        <v>1434.8</v>
      </c>
      <c r="C40" s="8">
        <v>1434.8</v>
      </c>
      <c r="D40" s="8">
        <v>638204.9</v>
      </c>
      <c r="E40" s="8">
        <f t="shared" si="7"/>
        <v>444.8040841929189</v>
      </c>
      <c r="F40" s="5" t="s">
        <v>23</v>
      </c>
      <c r="G40" s="5" t="s">
        <v>23</v>
      </c>
      <c r="H40" s="5" t="s">
        <v>23</v>
      </c>
      <c r="I40" s="5" t="s">
        <v>23</v>
      </c>
      <c r="J40" s="8">
        <v>978</v>
      </c>
      <c r="K40" s="8">
        <v>978</v>
      </c>
      <c r="L40" s="8">
        <v>474048</v>
      </c>
      <c r="M40" s="8">
        <f t="shared" si="8"/>
        <v>484.71165644171776</v>
      </c>
      <c r="N40" s="8">
        <v>379.8</v>
      </c>
      <c r="O40" s="8">
        <v>379.8</v>
      </c>
      <c r="P40" s="8">
        <v>118006.9</v>
      </c>
      <c r="Q40" s="8">
        <f t="shared" si="9"/>
        <v>310.7080042127435</v>
      </c>
    </row>
    <row r="41" spans="1:17" ht="12.75" hidden="1" outlineLevel="1">
      <c r="A41" s="2" t="s">
        <v>12</v>
      </c>
      <c r="B41" s="8">
        <v>272.92</v>
      </c>
      <c r="C41" s="8">
        <v>271.87</v>
      </c>
      <c r="D41" s="8">
        <v>149140.75</v>
      </c>
      <c r="E41" s="8">
        <f t="shared" si="7"/>
        <v>548.5737668738735</v>
      </c>
      <c r="F41" s="5" t="s">
        <v>23</v>
      </c>
      <c r="G41" s="5" t="s">
        <v>23</v>
      </c>
      <c r="H41" s="5" t="s">
        <v>23</v>
      </c>
      <c r="I41" s="5" t="s">
        <v>23</v>
      </c>
      <c r="J41" s="8">
        <v>163.8</v>
      </c>
      <c r="K41" s="8">
        <v>162.8</v>
      </c>
      <c r="L41" s="8">
        <v>107145.5</v>
      </c>
      <c r="M41" s="8">
        <f t="shared" si="8"/>
        <v>658.1418918918919</v>
      </c>
      <c r="N41" s="8">
        <v>109</v>
      </c>
      <c r="O41" s="8">
        <v>109</v>
      </c>
      <c r="P41" s="8">
        <v>41968.6</v>
      </c>
      <c r="Q41" s="8">
        <f t="shared" si="9"/>
        <v>385.03302752293575</v>
      </c>
    </row>
    <row r="42" spans="1:17" ht="12.75" hidden="1" outlineLevel="1">
      <c r="A42" s="2" t="s">
        <v>13</v>
      </c>
      <c r="B42" s="8">
        <v>1795</v>
      </c>
      <c r="C42" s="8">
        <v>1658.5</v>
      </c>
      <c r="D42" s="8">
        <v>799336.3</v>
      </c>
      <c r="E42" s="8">
        <f t="shared" si="7"/>
        <v>481.96340066324996</v>
      </c>
      <c r="F42" s="5" t="s">
        <v>23</v>
      </c>
      <c r="G42" s="5" t="s">
        <v>23</v>
      </c>
      <c r="H42" s="5" t="s">
        <v>23</v>
      </c>
      <c r="I42" s="5" t="s">
        <v>23</v>
      </c>
      <c r="J42" s="8">
        <v>1636.6</v>
      </c>
      <c r="K42" s="8">
        <v>1500.1</v>
      </c>
      <c r="L42" s="8">
        <v>735466.8</v>
      </c>
      <c r="M42" s="8">
        <f t="shared" si="8"/>
        <v>490.27851476568236</v>
      </c>
      <c r="N42" s="8">
        <v>93.4</v>
      </c>
      <c r="O42" s="8">
        <v>93.4</v>
      </c>
      <c r="P42" s="8">
        <v>32619.5</v>
      </c>
      <c r="Q42" s="8">
        <f t="shared" si="9"/>
        <v>349.2451820128479</v>
      </c>
    </row>
    <row r="43" spans="1:17" ht="12.75" hidden="1" outlineLevel="1">
      <c r="A43" s="2" t="s">
        <v>24</v>
      </c>
      <c r="B43" s="8">
        <v>3981</v>
      </c>
      <c r="C43" s="8">
        <v>3917</v>
      </c>
      <c r="D43" s="8">
        <v>2083892.4</v>
      </c>
      <c r="E43" s="8">
        <f t="shared" si="7"/>
        <v>532.0123563952004</v>
      </c>
      <c r="F43" s="8"/>
      <c r="G43" s="8"/>
      <c r="H43" s="8"/>
      <c r="I43" s="8"/>
      <c r="J43" s="8">
        <v>3040.5</v>
      </c>
      <c r="K43" s="8">
        <v>2976.5</v>
      </c>
      <c r="L43" s="8">
        <v>1758387.7</v>
      </c>
      <c r="M43" s="8">
        <f t="shared" si="8"/>
        <v>590.7568284898371</v>
      </c>
      <c r="N43" s="8">
        <v>940.5</v>
      </c>
      <c r="O43" s="8">
        <v>940.5</v>
      </c>
      <c r="P43" s="8">
        <v>325504.7</v>
      </c>
      <c r="Q43" s="8">
        <f t="shared" si="9"/>
        <v>346.0975013290803</v>
      </c>
    </row>
    <row r="44" spans="1:17" ht="12.75" hidden="1" outlineLevel="1">
      <c r="A44" s="2" t="s">
        <v>14</v>
      </c>
      <c r="B44" s="8">
        <v>5639.54</v>
      </c>
      <c r="C44" s="8">
        <v>5587.46</v>
      </c>
      <c r="D44" s="8">
        <v>4327974.72</v>
      </c>
      <c r="E44" s="8">
        <f t="shared" si="7"/>
        <v>774.5871505120394</v>
      </c>
      <c r="F44" s="8">
        <v>4616.14</v>
      </c>
      <c r="G44" s="8">
        <v>4586.06</v>
      </c>
      <c r="H44" s="8">
        <v>3814884.82</v>
      </c>
      <c r="I44" s="8">
        <f>H44/G44</f>
        <v>831.8436348412362</v>
      </c>
      <c r="J44" s="8">
        <v>846.6</v>
      </c>
      <c r="K44" s="8">
        <v>824.6</v>
      </c>
      <c r="L44" s="8">
        <v>453883</v>
      </c>
      <c r="M44" s="8">
        <f t="shared" si="8"/>
        <v>550.4280863448945</v>
      </c>
      <c r="N44" s="8">
        <v>176.8</v>
      </c>
      <c r="O44" s="8">
        <v>176.8</v>
      </c>
      <c r="P44" s="8">
        <v>59206.9</v>
      </c>
      <c r="Q44" s="8">
        <f t="shared" si="9"/>
        <v>334.8806561085973</v>
      </c>
    </row>
    <row r="45" spans="1:17" ht="12.75" hidden="1" outlineLevel="1">
      <c r="A45" s="2" t="s">
        <v>15</v>
      </c>
      <c r="B45" s="8">
        <v>3356.1</v>
      </c>
      <c r="C45" s="8">
        <v>3351.8</v>
      </c>
      <c r="D45" s="8">
        <v>1989813.1</v>
      </c>
      <c r="E45" s="8">
        <f t="shared" si="7"/>
        <v>593.6550808520794</v>
      </c>
      <c r="F45" s="5" t="s">
        <v>23</v>
      </c>
      <c r="G45" s="5" t="s">
        <v>23</v>
      </c>
      <c r="H45" s="5" t="s">
        <v>23</v>
      </c>
      <c r="I45" s="5" t="s">
        <v>23</v>
      </c>
      <c r="J45" s="8">
        <v>2346.3</v>
      </c>
      <c r="K45" s="8">
        <v>2342.3</v>
      </c>
      <c r="L45" s="8">
        <v>1648539.9</v>
      </c>
      <c r="M45" s="8">
        <f t="shared" si="8"/>
        <v>703.8124493019681</v>
      </c>
      <c r="N45" s="8">
        <v>1008.8</v>
      </c>
      <c r="O45" s="8">
        <v>1008.8</v>
      </c>
      <c r="P45" s="8">
        <v>340114.8</v>
      </c>
      <c r="Q45" s="8">
        <f t="shared" si="9"/>
        <v>337.14789849325933</v>
      </c>
    </row>
    <row r="46" spans="1:17" ht="12.75" customHeight="1" hidden="1" outlineLevel="1">
      <c r="A46" s="2" t="s">
        <v>16</v>
      </c>
      <c r="B46" s="8">
        <v>154.1</v>
      </c>
      <c r="C46" s="8">
        <v>154.1</v>
      </c>
      <c r="D46" s="8">
        <v>51761.7</v>
      </c>
      <c r="E46" s="8">
        <f t="shared" si="7"/>
        <v>335.8968202465931</v>
      </c>
      <c r="F46" s="8"/>
      <c r="G46" s="8"/>
      <c r="H46" s="8"/>
      <c r="I46" s="8"/>
      <c r="J46" s="8"/>
      <c r="K46" s="8"/>
      <c r="L46" s="8"/>
      <c r="M46" s="8"/>
      <c r="N46" s="8">
        <v>154.1</v>
      </c>
      <c r="O46" s="8">
        <v>154.1</v>
      </c>
      <c r="P46" s="8">
        <v>51761.7</v>
      </c>
      <c r="Q46" s="8">
        <f t="shared" si="9"/>
        <v>335.8968202465931</v>
      </c>
    </row>
    <row r="47" spans="1:17" ht="12.75" hidden="1" outlineLevel="1">
      <c r="A47" s="2" t="s">
        <v>17</v>
      </c>
      <c r="B47" s="8">
        <v>144</v>
      </c>
      <c r="C47" s="8">
        <v>144</v>
      </c>
      <c r="D47" s="8">
        <v>48367.3</v>
      </c>
      <c r="E47" s="8">
        <f t="shared" si="7"/>
        <v>335.8840277777778</v>
      </c>
      <c r="F47" s="8"/>
      <c r="G47" s="8"/>
      <c r="H47" s="8"/>
      <c r="I47" s="8"/>
      <c r="J47" s="8"/>
      <c r="K47" s="8"/>
      <c r="L47" s="8"/>
      <c r="M47" s="8"/>
      <c r="N47" s="8">
        <v>144</v>
      </c>
      <c r="O47" s="8">
        <v>144</v>
      </c>
      <c r="P47" s="8">
        <v>48367.3</v>
      </c>
      <c r="Q47" s="8">
        <f t="shared" si="9"/>
        <v>335.8840277777778</v>
      </c>
    </row>
    <row r="48" spans="1:17" ht="12.75" hidden="1" outlineLevel="1">
      <c r="A48" s="2" t="s">
        <v>18</v>
      </c>
      <c r="B48" s="8">
        <v>10.1</v>
      </c>
      <c r="C48" s="8">
        <v>10.1</v>
      </c>
      <c r="D48" s="8">
        <v>3394.4</v>
      </c>
      <c r="E48" s="8">
        <f t="shared" si="7"/>
        <v>336.0792079207921</v>
      </c>
      <c r="F48" s="8"/>
      <c r="G48" s="8"/>
      <c r="H48" s="8"/>
      <c r="I48" s="8"/>
      <c r="J48" s="8"/>
      <c r="K48" s="8"/>
      <c r="L48" s="8"/>
      <c r="M48" s="8"/>
      <c r="N48" s="8">
        <v>10.1</v>
      </c>
      <c r="O48" s="8">
        <v>10.1</v>
      </c>
      <c r="P48" s="8">
        <v>3394.4</v>
      </c>
      <c r="Q48" s="8">
        <f t="shared" si="9"/>
        <v>336.0792079207921</v>
      </c>
    </row>
    <row r="49" spans="1:17" ht="12.75" collapsed="1">
      <c r="A49" s="80" t="s">
        <v>80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8" ht="25.5" hidden="1" outlineLevel="1">
      <c r="A50" s="28" t="s">
        <v>5</v>
      </c>
      <c r="B50" s="51">
        <v>27244.1</v>
      </c>
      <c r="C50" s="51"/>
      <c r="D50" s="51">
        <v>16159218.2</v>
      </c>
      <c r="E50" s="51">
        <v>609</v>
      </c>
      <c r="F50" s="51">
        <v>5566.8</v>
      </c>
      <c r="G50" s="51"/>
      <c r="H50" s="51">
        <v>4530201.2</v>
      </c>
      <c r="I50" s="51">
        <v>815.3</v>
      </c>
      <c r="J50" s="51">
        <v>17199</v>
      </c>
      <c r="K50" s="51"/>
      <c r="L50" s="51">
        <v>10231665.7</v>
      </c>
      <c r="M50" s="51">
        <v>613.8</v>
      </c>
      <c r="N50" s="51">
        <v>4478.3</v>
      </c>
      <c r="O50" s="51"/>
      <c r="P50" s="51">
        <v>1397351.3</v>
      </c>
      <c r="Q50" s="51">
        <v>335.2</v>
      </c>
      <c r="R50" s="45"/>
    </row>
    <row r="51" spans="1:18" ht="12.75" hidden="1" outlineLevel="1">
      <c r="A51" s="2" t="s">
        <v>6</v>
      </c>
      <c r="B51" s="43">
        <v>3306.2</v>
      </c>
      <c r="C51" s="43"/>
      <c r="D51" s="43">
        <v>2101153.2</v>
      </c>
      <c r="E51" s="43">
        <v>637.2</v>
      </c>
      <c r="F51" s="43">
        <v>601</v>
      </c>
      <c r="G51" s="43"/>
      <c r="H51" s="43">
        <v>379772</v>
      </c>
      <c r="I51" s="43">
        <v>640.4</v>
      </c>
      <c r="J51" s="43">
        <v>2352.6</v>
      </c>
      <c r="K51" s="43"/>
      <c r="L51" s="43">
        <v>1637441</v>
      </c>
      <c r="M51" s="43">
        <v>696</v>
      </c>
      <c r="N51" s="43">
        <v>352.6</v>
      </c>
      <c r="O51" s="43"/>
      <c r="P51" s="43">
        <v>83940.2</v>
      </c>
      <c r="Q51" s="43">
        <v>239.1</v>
      </c>
      <c r="R51" s="45"/>
    </row>
    <row r="52" spans="1:18" ht="12.75" hidden="1" outlineLevel="1">
      <c r="A52" s="2" t="s">
        <v>7</v>
      </c>
      <c r="B52" s="43">
        <v>1006.7</v>
      </c>
      <c r="C52" s="43"/>
      <c r="D52" s="43">
        <v>405057</v>
      </c>
      <c r="E52" s="43">
        <v>404</v>
      </c>
      <c r="F52" s="46" t="s">
        <v>23</v>
      </c>
      <c r="G52" s="46"/>
      <c r="H52" s="46" t="s">
        <v>23</v>
      </c>
      <c r="I52" s="46">
        <v>475</v>
      </c>
      <c r="J52" s="43">
        <v>289.5</v>
      </c>
      <c r="K52" s="43"/>
      <c r="L52" s="43">
        <v>159745.3</v>
      </c>
      <c r="M52" s="43">
        <v>551.8</v>
      </c>
      <c r="N52" s="43">
        <v>687.2</v>
      </c>
      <c r="O52" s="43"/>
      <c r="P52" s="43">
        <v>232011.7</v>
      </c>
      <c r="Q52" s="43">
        <v>338.9</v>
      </c>
      <c r="R52" s="45"/>
    </row>
    <row r="53" spans="1:18" ht="12.75" hidden="1" outlineLevel="1">
      <c r="A53" s="2" t="s">
        <v>8</v>
      </c>
      <c r="B53" s="43">
        <v>2324.9</v>
      </c>
      <c r="C53" s="43"/>
      <c r="D53" s="43">
        <v>1302761.8</v>
      </c>
      <c r="E53" s="43">
        <v>561.6</v>
      </c>
      <c r="F53" s="43" t="s">
        <v>23</v>
      </c>
      <c r="G53" s="43"/>
      <c r="H53" s="43" t="s">
        <v>23</v>
      </c>
      <c r="I53" s="43">
        <v>502.7</v>
      </c>
      <c r="J53" s="43">
        <v>2223.8</v>
      </c>
      <c r="K53" s="43"/>
      <c r="L53" s="43">
        <v>1263840.5</v>
      </c>
      <c r="M53" s="43">
        <v>569.6</v>
      </c>
      <c r="N53" s="43">
        <v>86.1</v>
      </c>
      <c r="O53" s="43"/>
      <c r="P53" s="43">
        <v>31380.3</v>
      </c>
      <c r="Q53" s="43">
        <v>365.1</v>
      </c>
      <c r="R53" s="45"/>
    </row>
    <row r="54" spans="1:18" ht="12.75" hidden="1" outlineLevel="1">
      <c r="A54" s="2" t="s">
        <v>9</v>
      </c>
      <c r="B54" s="43">
        <v>793.6</v>
      </c>
      <c r="C54" s="43"/>
      <c r="D54" s="43">
        <v>242923.3</v>
      </c>
      <c r="E54" s="43">
        <v>433.3</v>
      </c>
      <c r="F54" s="43" t="s">
        <v>79</v>
      </c>
      <c r="G54" s="43"/>
      <c r="H54" s="43" t="s">
        <v>79</v>
      </c>
      <c r="I54" s="43" t="s">
        <v>79</v>
      </c>
      <c r="J54" s="43">
        <v>624</v>
      </c>
      <c r="K54" s="43"/>
      <c r="L54" s="43">
        <v>180308</v>
      </c>
      <c r="M54" s="43">
        <v>461.1</v>
      </c>
      <c r="N54" s="43">
        <v>169.6</v>
      </c>
      <c r="O54" s="43"/>
      <c r="P54" s="43">
        <v>62615.3</v>
      </c>
      <c r="Q54" s="43">
        <v>369.2</v>
      </c>
      <c r="R54" s="45"/>
    </row>
    <row r="55" spans="1:18" ht="12.75" hidden="1" outlineLevel="1">
      <c r="A55" s="2" t="s">
        <v>10</v>
      </c>
      <c r="B55" s="43">
        <v>1540.7</v>
      </c>
      <c r="C55" s="43"/>
      <c r="D55" s="43">
        <v>787417.6</v>
      </c>
      <c r="E55" s="43">
        <v>587.4</v>
      </c>
      <c r="F55" s="46" t="s">
        <v>23</v>
      </c>
      <c r="G55" s="46"/>
      <c r="H55" s="46" t="s">
        <v>23</v>
      </c>
      <c r="I55" s="46">
        <v>430</v>
      </c>
      <c r="J55" s="43">
        <v>1234</v>
      </c>
      <c r="K55" s="43"/>
      <c r="L55" s="43">
        <v>669642</v>
      </c>
      <c r="M55" s="43">
        <v>647.6</v>
      </c>
      <c r="N55" s="43">
        <v>281.7</v>
      </c>
      <c r="O55" s="43"/>
      <c r="P55" s="43">
        <v>107025.6</v>
      </c>
      <c r="Q55" s="43">
        <v>380.2</v>
      </c>
      <c r="R55" s="45"/>
    </row>
    <row r="56" spans="1:17" ht="12.75" hidden="1" outlineLevel="1">
      <c r="A56" s="2" t="s">
        <v>11</v>
      </c>
      <c r="B56" s="43">
        <v>1620.8</v>
      </c>
      <c r="C56" s="43"/>
      <c r="D56" s="43">
        <v>716599.7</v>
      </c>
      <c r="E56" s="43">
        <v>442.1</v>
      </c>
      <c r="F56" s="46">
        <v>161</v>
      </c>
      <c r="G56" s="46"/>
      <c r="H56" s="46">
        <v>87827.3</v>
      </c>
      <c r="I56" s="46">
        <v>545.5</v>
      </c>
      <c r="J56" s="43">
        <v>1115.3</v>
      </c>
      <c r="K56" s="43"/>
      <c r="L56" s="43">
        <v>522460.2</v>
      </c>
      <c r="M56" s="43">
        <v>468.4</v>
      </c>
      <c r="N56" s="43">
        <v>344.5</v>
      </c>
      <c r="O56" s="43"/>
      <c r="P56" s="43">
        <v>106312.2</v>
      </c>
      <c r="Q56" s="43">
        <v>308.6</v>
      </c>
    </row>
    <row r="57" spans="1:17" ht="12.75" hidden="1" outlineLevel="1">
      <c r="A57" s="2" t="s">
        <v>12</v>
      </c>
      <c r="B57" s="43">
        <v>255.6</v>
      </c>
      <c r="C57" s="43"/>
      <c r="D57" s="43">
        <v>132749.2</v>
      </c>
      <c r="E57" s="43">
        <v>522.1</v>
      </c>
      <c r="F57" s="46" t="s">
        <v>23</v>
      </c>
      <c r="G57" s="46"/>
      <c r="H57" s="46" t="s">
        <v>23</v>
      </c>
      <c r="I57" s="46">
        <v>512.8</v>
      </c>
      <c r="J57" s="43">
        <v>155</v>
      </c>
      <c r="K57" s="43"/>
      <c r="L57" s="43">
        <v>94312.5</v>
      </c>
      <c r="M57" s="43">
        <v>612.4</v>
      </c>
      <c r="N57" s="43">
        <v>100.5</v>
      </c>
      <c r="O57" s="43"/>
      <c r="P57" s="43">
        <v>38411.1</v>
      </c>
      <c r="Q57" s="43">
        <v>383.7</v>
      </c>
    </row>
    <row r="58" spans="1:17" ht="12.75" hidden="1" outlineLevel="1">
      <c r="A58" s="2" t="s">
        <v>13</v>
      </c>
      <c r="B58" s="43">
        <v>2115.4</v>
      </c>
      <c r="C58" s="43"/>
      <c r="D58" s="43">
        <v>1172098.7</v>
      </c>
      <c r="E58" s="43">
        <v>563.2</v>
      </c>
      <c r="F58" s="46" t="s">
        <v>23</v>
      </c>
      <c r="G58" s="46"/>
      <c r="H58" s="46" t="s">
        <v>23</v>
      </c>
      <c r="I58" s="46">
        <v>698.4</v>
      </c>
      <c r="J58" s="43">
        <v>1895.5</v>
      </c>
      <c r="K58" s="43"/>
      <c r="L58" s="43">
        <v>1056647.6</v>
      </c>
      <c r="M58" s="43">
        <v>565.1</v>
      </c>
      <c r="N58" s="43">
        <v>96.9</v>
      </c>
      <c r="O58" s="43"/>
      <c r="P58" s="43">
        <v>29550.1</v>
      </c>
      <c r="Q58" s="43">
        <v>354.8</v>
      </c>
    </row>
    <row r="59" spans="1:17" ht="12.75" hidden="1" outlineLevel="1">
      <c r="A59" s="2" t="s">
        <v>24</v>
      </c>
      <c r="B59" s="43">
        <v>4834.4</v>
      </c>
      <c r="C59" s="43"/>
      <c r="D59" s="43">
        <v>2519748.2</v>
      </c>
      <c r="E59" s="43">
        <v>544.3</v>
      </c>
      <c r="F59" s="43" t="s">
        <v>23</v>
      </c>
      <c r="G59" s="43"/>
      <c r="H59" s="43" t="s">
        <v>23</v>
      </c>
      <c r="I59" s="43">
        <v>510.5</v>
      </c>
      <c r="J59" s="43">
        <v>3696.5</v>
      </c>
      <c r="K59" s="43"/>
      <c r="L59" s="43">
        <v>2217475.8</v>
      </c>
      <c r="M59" s="43">
        <v>605.1</v>
      </c>
      <c r="N59" s="43">
        <v>1127.9</v>
      </c>
      <c r="O59" s="43"/>
      <c r="P59" s="43">
        <v>297167.4</v>
      </c>
      <c r="Q59" s="43">
        <v>346.9</v>
      </c>
    </row>
    <row r="60" spans="1:17" ht="12.75" hidden="1" outlineLevel="1">
      <c r="A60" s="2" t="s">
        <v>14</v>
      </c>
      <c r="B60" s="43">
        <v>5668.1</v>
      </c>
      <c r="C60" s="43"/>
      <c r="D60" s="43">
        <v>4527205.6</v>
      </c>
      <c r="E60" s="43">
        <v>802.8</v>
      </c>
      <c r="F60" s="43">
        <v>4599.3</v>
      </c>
      <c r="G60" s="43"/>
      <c r="H60" s="43">
        <v>3937948.3</v>
      </c>
      <c r="I60" s="43">
        <v>856.2</v>
      </c>
      <c r="J60" s="43">
        <v>907</v>
      </c>
      <c r="K60" s="43"/>
      <c r="L60" s="43">
        <v>534931.8</v>
      </c>
      <c r="M60" s="43">
        <v>608.9</v>
      </c>
      <c r="N60" s="43">
        <v>161.8</v>
      </c>
      <c r="O60" s="43"/>
      <c r="P60" s="43">
        <v>54325.5</v>
      </c>
      <c r="Q60" s="43">
        <v>335.8</v>
      </c>
    </row>
    <row r="61" spans="1:17" ht="12.75" hidden="1" outlineLevel="1">
      <c r="A61" s="2" t="s">
        <v>15</v>
      </c>
      <c r="B61" s="43">
        <v>3628.2</v>
      </c>
      <c r="C61" s="43"/>
      <c r="D61" s="43">
        <v>2204211</v>
      </c>
      <c r="E61" s="43">
        <v>608.5</v>
      </c>
      <c r="F61" s="46" t="s">
        <v>23</v>
      </c>
      <c r="G61" s="46"/>
      <c r="H61" s="46" t="s">
        <v>23</v>
      </c>
      <c r="I61" s="46">
        <v>812.4</v>
      </c>
      <c r="J61" s="43">
        <v>2705.8</v>
      </c>
      <c r="K61" s="43"/>
      <c r="L61" s="43">
        <v>1894861</v>
      </c>
      <c r="M61" s="43">
        <v>701.5</v>
      </c>
      <c r="N61" s="43">
        <v>919.9</v>
      </c>
      <c r="O61" s="43"/>
      <c r="P61" s="43">
        <v>307319</v>
      </c>
      <c r="Q61" s="43">
        <v>334.6</v>
      </c>
    </row>
    <row r="62" spans="1:17" ht="12.75" customHeight="1" hidden="1" outlineLevel="1">
      <c r="A62" s="2" t="s">
        <v>16</v>
      </c>
      <c r="B62" s="43">
        <v>149.6</v>
      </c>
      <c r="C62" s="43"/>
      <c r="D62" s="43">
        <v>47292.9</v>
      </c>
      <c r="E62" s="43" t="s">
        <v>79</v>
      </c>
      <c r="F62" s="43" t="s">
        <v>79</v>
      </c>
      <c r="G62" s="43"/>
      <c r="H62" s="43" t="s">
        <v>79</v>
      </c>
      <c r="I62" s="43" t="s">
        <v>79</v>
      </c>
      <c r="J62" s="43" t="s">
        <v>79</v>
      </c>
      <c r="K62" s="43"/>
      <c r="L62" s="43" t="s">
        <v>79</v>
      </c>
      <c r="M62" s="43" t="s">
        <v>79</v>
      </c>
      <c r="N62" s="43">
        <v>149.6</v>
      </c>
      <c r="O62" s="43"/>
      <c r="P62" s="43">
        <v>47292.9</v>
      </c>
      <c r="Q62" s="43">
        <v>336.4</v>
      </c>
    </row>
    <row r="63" spans="1:17" ht="12.75" hidden="1" outlineLevel="1">
      <c r="A63" s="2" t="s">
        <v>17</v>
      </c>
      <c r="B63" s="43">
        <v>140.5</v>
      </c>
      <c r="C63" s="43"/>
      <c r="D63" s="43">
        <v>44231.4</v>
      </c>
      <c r="E63" s="43" t="s">
        <v>79</v>
      </c>
      <c r="F63" s="43" t="s">
        <v>79</v>
      </c>
      <c r="G63" s="43"/>
      <c r="H63" s="43" t="s">
        <v>79</v>
      </c>
      <c r="I63" s="43" t="s">
        <v>79</v>
      </c>
      <c r="J63" s="43" t="s">
        <v>79</v>
      </c>
      <c r="K63" s="43"/>
      <c r="L63" s="43" t="s">
        <v>79</v>
      </c>
      <c r="M63" s="43" t="s">
        <v>79</v>
      </c>
      <c r="N63" s="43">
        <v>140.5</v>
      </c>
      <c r="O63" s="43"/>
      <c r="P63" s="43">
        <v>44231.4</v>
      </c>
      <c r="Q63" s="43">
        <v>336.4</v>
      </c>
    </row>
    <row r="64" spans="1:17" ht="12.75" hidden="1" outlineLevel="1">
      <c r="A64" s="2" t="s">
        <v>18</v>
      </c>
      <c r="B64" s="43">
        <v>9.1</v>
      </c>
      <c r="C64" s="43"/>
      <c r="D64" s="43">
        <v>3061.5</v>
      </c>
      <c r="E64" s="43" t="s">
        <v>79</v>
      </c>
      <c r="F64" s="43" t="s">
        <v>79</v>
      </c>
      <c r="G64" s="43"/>
      <c r="H64" s="43" t="s">
        <v>79</v>
      </c>
      <c r="I64" s="43" t="s">
        <v>79</v>
      </c>
      <c r="J64" s="43" t="s">
        <v>79</v>
      </c>
      <c r="K64" s="43"/>
      <c r="L64" s="43" t="s">
        <v>79</v>
      </c>
      <c r="M64" s="43" t="s">
        <v>79</v>
      </c>
      <c r="N64" s="43">
        <v>9.1</v>
      </c>
      <c r="O64" s="43"/>
      <c r="P64" s="43">
        <v>3061.5</v>
      </c>
      <c r="Q64" s="43">
        <v>336.4</v>
      </c>
    </row>
    <row r="65" spans="1:17" ht="12.75" collapsed="1">
      <c r="A65" s="80" t="s">
        <v>84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25.5" outlineLevel="1">
      <c r="A66" s="94" t="s">
        <v>5</v>
      </c>
      <c r="B66" s="51">
        <v>28410.5</v>
      </c>
      <c r="C66" s="95">
        <v>27672.7</v>
      </c>
      <c r="D66" s="51">
        <v>17785276.6</v>
      </c>
      <c r="E66" s="51">
        <f>D66/C66</f>
        <v>642.7011675767092</v>
      </c>
      <c r="F66" s="51">
        <v>5892.6</v>
      </c>
      <c r="G66" s="51">
        <v>5890.6</v>
      </c>
      <c r="H66" s="51">
        <v>4892383.3</v>
      </c>
      <c r="I66" s="51">
        <v>830.5</v>
      </c>
      <c r="J66" s="51">
        <v>18366.5</v>
      </c>
      <c r="K66" s="51">
        <v>17919.5</v>
      </c>
      <c r="L66" s="51">
        <v>11606582.2</v>
      </c>
      <c r="M66" s="51">
        <v>647.7</v>
      </c>
      <c r="N66" s="51">
        <v>4151.4</v>
      </c>
      <c r="O66" s="51">
        <v>3862.6</v>
      </c>
      <c r="P66" s="51">
        <v>1286311.1</v>
      </c>
      <c r="Q66" s="51">
        <f>P66/O66</f>
        <v>333.01690571117905</v>
      </c>
    </row>
    <row r="67" spans="1:17" ht="12.75" outlineLevel="1">
      <c r="A67" s="91" t="s">
        <v>6</v>
      </c>
      <c r="B67" s="43">
        <v>3891.9</v>
      </c>
      <c r="C67" s="92">
        <v>3891.4</v>
      </c>
      <c r="D67" s="43">
        <v>2604746.7</v>
      </c>
      <c r="E67" s="43">
        <f aca="true" t="shared" si="10" ref="E67:E80">D67/C67</f>
        <v>669.3597933905536</v>
      </c>
      <c r="F67" s="43">
        <v>870</v>
      </c>
      <c r="G67" s="43">
        <v>870</v>
      </c>
      <c r="H67" s="43">
        <v>575881.3</v>
      </c>
      <c r="I67" s="43">
        <v>661.9</v>
      </c>
      <c r="J67" s="43">
        <v>2797</v>
      </c>
      <c r="K67" s="43">
        <v>2797</v>
      </c>
      <c r="L67" s="43">
        <v>1971469.5</v>
      </c>
      <c r="M67" s="43">
        <v>704.9</v>
      </c>
      <c r="N67" s="43">
        <v>224.9</v>
      </c>
      <c r="O67" s="43">
        <v>224.4</v>
      </c>
      <c r="P67" s="43">
        <v>57396</v>
      </c>
      <c r="Q67" s="43">
        <f aca="true" t="shared" si="11" ref="Q67:Q80">P67/O67</f>
        <v>255.77540106951872</v>
      </c>
    </row>
    <row r="68" spans="1:17" ht="12.75" outlineLevel="1">
      <c r="A68" s="91" t="s">
        <v>7</v>
      </c>
      <c r="B68" s="43">
        <v>828.9</v>
      </c>
      <c r="C68" s="92">
        <v>828.9</v>
      </c>
      <c r="D68" s="43">
        <v>367437.1</v>
      </c>
      <c r="E68" s="43">
        <f t="shared" si="10"/>
        <v>443.28278441307754</v>
      </c>
      <c r="F68" s="46" t="s">
        <v>23</v>
      </c>
      <c r="G68" s="46" t="s">
        <v>23</v>
      </c>
      <c r="H68" s="46" t="s">
        <v>23</v>
      </c>
      <c r="I68" s="46" t="s">
        <v>23</v>
      </c>
      <c r="J68" s="43">
        <v>354.5</v>
      </c>
      <c r="K68" s="43">
        <v>354.5</v>
      </c>
      <c r="L68" s="43">
        <v>191717.5</v>
      </c>
      <c r="M68" s="43">
        <v>540.8</v>
      </c>
      <c r="N68" s="43">
        <v>441.4</v>
      </c>
      <c r="O68" s="43">
        <v>441.4</v>
      </c>
      <c r="P68" s="43">
        <v>157219.6</v>
      </c>
      <c r="Q68" s="43">
        <f t="shared" si="11"/>
        <v>356.18396012686907</v>
      </c>
    </row>
    <row r="69" spans="1:17" ht="12.75" outlineLevel="1">
      <c r="A69" s="91" t="s">
        <v>8</v>
      </c>
      <c r="B69" s="43">
        <v>2322.7</v>
      </c>
      <c r="C69" s="92">
        <v>2322.7</v>
      </c>
      <c r="D69" s="43">
        <v>1450121.5</v>
      </c>
      <c r="E69" s="43">
        <f t="shared" si="10"/>
        <v>624.3257846471779</v>
      </c>
      <c r="F69" s="43" t="s">
        <v>23</v>
      </c>
      <c r="G69" s="43" t="s">
        <v>23</v>
      </c>
      <c r="H69" s="43" t="s">
        <v>23</v>
      </c>
      <c r="I69" s="43" t="s">
        <v>23</v>
      </c>
      <c r="J69" s="43">
        <v>2197.5</v>
      </c>
      <c r="K69" s="43">
        <v>2197.5</v>
      </c>
      <c r="L69" s="43">
        <v>1407552</v>
      </c>
      <c r="M69" s="43">
        <v>640.5</v>
      </c>
      <c r="N69" s="43">
        <v>122.1</v>
      </c>
      <c r="O69" s="43">
        <v>122.1</v>
      </c>
      <c r="P69" s="43">
        <v>41341.2</v>
      </c>
      <c r="Q69" s="43">
        <f t="shared" si="11"/>
        <v>338.58476658476656</v>
      </c>
    </row>
    <row r="70" spans="1:17" ht="12.75" outlineLevel="1">
      <c r="A70" s="91" t="s">
        <v>9</v>
      </c>
      <c r="B70" s="43">
        <v>908.7</v>
      </c>
      <c r="C70" s="92">
        <v>569.8</v>
      </c>
      <c r="D70" s="43">
        <v>246899.2</v>
      </c>
      <c r="E70" s="43">
        <f t="shared" si="10"/>
        <v>433.3085293085294</v>
      </c>
      <c r="F70" s="43" t="s">
        <v>79</v>
      </c>
      <c r="G70" s="43" t="s">
        <v>79</v>
      </c>
      <c r="H70" s="43" t="s">
        <v>79</v>
      </c>
      <c r="I70" s="43" t="s">
        <v>79</v>
      </c>
      <c r="J70" s="43">
        <v>662</v>
      </c>
      <c r="K70" s="43">
        <v>325</v>
      </c>
      <c r="L70" s="43">
        <v>162275</v>
      </c>
      <c r="M70" s="43">
        <v>499.3</v>
      </c>
      <c r="N70" s="43">
        <v>246.7</v>
      </c>
      <c r="O70" s="43">
        <v>244.8</v>
      </c>
      <c r="P70" s="43">
        <v>84624.2</v>
      </c>
      <c r="Q70" s="43">
        <f t="shared" si="11"/>
        <v>345.68709150326794</v>
      </c>
    </row>
    <row r="71" spans="1:17" ht="12.75" outlineLevel="1">
      <c r="A71" s="91" t="s">
        <v>10</v>
      </c>
      <c r="B71" s="43">
        <v>1728.3</v>
      </c>
      <c r="C71" s="92">
        <v>1728.3</v>
      </c>
      <c r="D71" s="43">
        <v>1030189.1</v>
      </c>
      <c r="E71" s="43">
        <f t="shared" si="10"/>
        <v>596.0707631776891</v>
      </c>
      <c r="F71" s="46" t="s">
        <v>23</v>
      </c>
      <c r="G71" s="46" t="s">
        <v>23</v>
      </c>
      <c r="H71" s="46" t="s">
        <v>23</v>
      </c>
      <c r="I71" s="46" t="s">
        <v>23</v>
      </c>
      <c r="J71" s="43">
        <v>1309</v>
      </c>
      <c r="K71" s="43">
        <v>1309</v>
      </c>
      <c r="L71" s="43">
        <v>859463</v>
      </c>
      <c r="M71" s="43">
        <v>656.6</v>
      </c>
      <c r="N71" s="43">
        <v>345.3</v>
      </c>
      <c r="O71" s="43">
        <v>345.3</v>
      </c>
      <c r="P71" s="43">
        <v>123346.1</v>
      </c>
      <c r="Q71" s="43">
        <f t="shared" si="11"/>
        <v>357.2143064002317</v>
      </c>
    </row>
    <row r="72" spans="1:17" ht="12.75" outlineLevel="1">
      <c r="A72" s="91" t="s">
        <v>11</v>
      </c>
      <c r="B72" s="43">
        <v>1573.2</v>
      </c>
      <c r="C72" s="92">
        <v>1562.9</v>
      </c>
      <c r="D72" s="43">
        <v>711856.3</v>
      </c>
      <c r="E72" s="43">
        <f t="shared" si="10"/>
        <v>455.4714313135837</v>
      </c>
      <c r="F72" s="46" t="s">
        <v>23</v>
      </c>
      <c r="G72" s="46" t="s">
        <v>23</v>
      </c>
      <c r="H72" s="46" t="s">
        <v>23</v>
      </c>
      <c r="I72" s="46" t="s">
        <v>23</v>
      </c>
      <c r="J72" s="43">
        <v>1261.5</v>
      </c>
      <c r="K72" s="43">
        <v>1251.5</v>
      </c>
      <c r="L72" s="43">
        <v>567715</v>
      </c>
      <c r="M72" s="43">
        <v>453.6</v>
      </c>
      <c r="N72" s="43">
        <v>230.2</v>
      </c>
      <c r="O72" s="43">
        <v>229.9</v>
      </c>
      <c r="P72" s="43">
        <v>78709.8</v>
      </c>
      <c r="Q72" s="43">
        <f t="shared" si="11"/>
        <v>342.3653762505437</v>
      </c>
    </row>
    <row r="73" spans="1:17" ht="12.75" outlineLevel="1">
      <c r="A73" s="91" t="s">
        <v>12</v>
      </c>
      <c r="B73" s="43">
        <v>272.4</v>
      </c>
      <c r="C73" s="92">
        <v>272.1</v>
      </c>
      <c r="D73" s="43">
        <v>123254.8</v>
      </c>
      <c r="E73" s="43">
        <f t="shared" si="10"/>
        <v>452.976111723631</v>
      </c>
      <c r="F73" s="46" t="s">
        <v>79</v>
      </c>
      <c r="G73" s="46" t="s">
        <v>79</v>
      </c>
      <c r="H73" s="46" t="s">
        <v>79</v>
      </c>
      <c r="I73" s="46" t="s">
        <v>79</v>
      </c>
      <c r="J73" s="43">
        <v>99</v>
      </c>
      <c r="K73" s="43">
        <v>99</v>
      </c>
      <c r="L73" s="43">
        <v>62273</v>
      </c>
      <c r="M73" s="43">
        <v>629</v>
      </c>
      <c r="N73" s="43">
        <v>173.4</v>
      </c>
      <c r="O73" s="43">
        <v>173.1</v>
      </c>
      <c r="P73" s="43">
        <v>60981.8</v>
      </c>
      <c r="Q73" s="43">
        <f t="shared" si="11"/>
        <v>352.2923165800116</v>
      </c>
    </row>
    <row r="74" spans="1:17" ht="12.75" outlineLevel="1">
      <c r="A74" s="91" t="s">
        <v>13</v>
      </c>
      <c r="B74" s="43">
        <v>2205.8</v>
      </c>
      <c r="C74" s="92">
        <v>2101.1</v>
      </c>
      <c r="D74" s="43">
        <v>1308415.4</v>
      </c>
      <c r="E74" s="43">
        <f t="shared" si="10"/>
        <v>622.728761125125</v>
      </c>
      <c r="F74" s="46" t="s">
        <v>23</v>
      </c>
      <c r="G74" s="46" t="s">
        <v>23</v>
      </c>
      <c r="H74" s="46" t="s">
        <v>23</v>
      </c>
      <c r="I74" s="46" t="s">
        <v>23</v>
      </c>
      <c r="J74" s="43">
        <v>1945.4</v>
      </c>
      <c r="K74" s="43">
        <v>1845.4</v>
      </c>
      <c r="L74" s="43">
        <v>1173286</v>
      </c>
      <c r="M74" s="43">
        <v>635.8</v>
      </c>
      <c r="N74" s="43">
        <v>135.4</v>
      </c>
      <c r="O74" s="43">
        <v>132.7</v>
      </c>
      <c r="P74" s="43">
        <v>45080.4</v>
      </c>
      <c r="Q74" s="43">
        <f t="shared" si="11"/>
        <v>339.7166541070083</v>
      </c>
    </row>
    <row r="75" spans="1:17" ht="12.75" outlineLevel="1">
      <c r="A75" s="91" t="s">
        <v>24</v>
      </c>
      <c r="B75" s="43">
        <v>5425.1</v>
      </c>
      <c r="C75" s="92">
        <v>5153.1</v>
      </c>
      <c r="D75" s="43">
        <v>2935703.8</v>
      </c>
      <c r="E75" s="43">
        <f t="shared" si="10"/>
        <v>569.6966486192777</v>
      </c>
      <c r="F75" s="46" t="s">
        <v>23</v>
      </c>
      <c r="G75" s="46" t="s">
        <v>23</v>
      </c>
      <c r="H75" s="46" t="s">
        <v>23</v>
      </c>
      <c r="I75" s="46" t="s">
        <v>23</v>
      </c>
      <c r="J75" s="43">
        <v>4086.5</v>
      </c>
      <c r="K75" s="43">
        <v>4086.5</v>
      </c>
      <c r="L75" s="43">
        <v>2599262.2</v>
      </c>
      <c r="M75" s="43">
        <v>636.1</v>
      </c>
      <c r="N75" s="43">
        <v>1186.6</v>
      </c>
      <c r="O75" s="43">
        <v>914.6</v>
      </c>
      <c r="P75" s="43">
        <v>287264.9</v>
      </c>
      <c r="Q75" s="43">
        <f t="shared" si="11"/>
        <v>314.08801661928715</v>
      </c>
    </row>
    <row r="76" spans="1:17" ht="12.75" outlineLevel="1">
      <c r="A76" s="91" t="s">
        <v>14</v>
      </c>
      <c r="B76" s="93">
        <v>5499</v>
      </c>
      <c r="C76" s="92">
        <v>5499</v>
      </c>
      <c r="D76" s="43">
        <v>4595109.5</v>
      </c>
      <c r="E76" s="43">
        <f t="shared" si="10"/>
        <v>835.6263866157483</v>
      </c>
      <c r="F76" s="43">
        <v>4553</v>
      </c>
      <c r="G76" s="43">
        <v>4553</v>
      </c>
      <c r="H76" s="43">
        <v>4044224</v>
      </c>
      <c r="I76" s="43">
        <v>888.3</v>
      </c>
      <c r="J76" s="43">
        <v>765</v>
      </c>
      <c r="K76" s="43">
        <v>765</v>
      </c>
      <c r="L76" s="43">
        <v>487399.1</v>
      </c>
      <c r="M76" s="43">
        <v>637.1</v>
      </c>
      <c r="N76" s="43">
        <v>181</v>
      </c>
      <c r="O76" s="43">
        <v>181</v>
      </c>
      <c r="P76" s="43">
        <v>63486.4</v>
      </c>
      <c r="Q76" s="43">
        <f t="shared" si="11"/>
        <v>350.753591160221</v>
      </c>
    </row>
    <row r="77" spans="1:17" ht="12.75" outlineLevel="1">
      <c r="A77" s="91" t="s">
        <v>15</v>
      </c>
      <c r="B77" s="43">
        <v>3636.5</v>
      </c>
      <c r="C77" s="92">
        <v>3635.3</v>
      </c>
      <c r="D77" s="43">
        <v>2373441.2</v>
      </c>
      <c r="E77" s="43">
        <f t="shared" si="10"/>
        <v>652.887299535114</v>
      </c>
      <c r="F77" s="46" t="s">
        <v>23</v>
      </c>
      <c r="G77" s="46" t="s">
        <v>23</v>
      </c>
      <c r="H77" s="46" t="s">
        <v>23</v>
      </c>
      <c r="I77" s="46" t="s">
        <v>23</v>
      </c>
      <c r="J77" s="43">
        <v>2889.1</v>
      </c>
      <c r="K77" s="43">
        <v>2889.1</v>
      </c>
      <c r="L77" s="43">
        <v>2124170</v>
      </c>
      <c r="M77" s="43">
        <v>735.2</v>
      </c>
      <c r="N77" s="43">
        <v>746.4</v>
      </c>
      <c r="O77" s="43">
        <v>745.2</v>
      </c>
      <c r="P77" s="43">
        <v>248758.7</v>
      </c>
      <c r="Q77" s="43">
        <f t="shared" si="11"/>
        <v>333.8146806226516</v>
      </c>
    </row>
    <row r="78" spans="1:17" ht="12.75" customHeight="1" outlineLevel="1">
      <c r="A78" s="91" t="s">
        <v>16</v>
      </c>
      <c r="B78" s="43">
        <v>118</v>
      </c>
      <c r="C78" s="92">
        <v>108.1</v>
      </c>
      <c r="D78" s="43">
        <v>38102</v>
      </c>
      <c r="E78" s="43" t="s">
        <v>79</v>
      </c>
      <c r="F78" s="43" t="s">
        <v>79</v>
      </c>
      <c r="G78" s="43" t="s">
        <v>79</v>
      </c>
      <c r="H78" s="43" t="s">
        <v>79</v>
      </c>
      <c r="I78" s="43" t="s">
        <v>79</v>
      </c>
      <c r="J78" s="43" t="s">
        <v>79</v>
      </c>
      <c r="K78" s="43" t="s">
        <v>79</v>
      </c>
      <c r="L78" s="43" t="s">
        <v>79</v>
      </c>
      <c r="M78" s="43" t="s">
        <v>79</v>
      </c>
      <c r="N78" s="43">
        <v>118</v>
      </c>
      <c r="O78" s="92">
        <v>108.1</v>
      </c>
      <c r="P78" s="43">
        <v>38102</v>
      </c>
      <c r="Q78" s="43" t="s">
        <v>79</v>
      </c>
    </row>
    <row r="79" spans="1:17" ht="12.75" outlineLevel="1">
      <c r="A79" s="91" t="s">
        <v>17</v>
      </c>
      <c r="B79" s="43">
        <v>98.4</v>
      </c>
      <c r="C79" s="92">
        <v>97</v>
      </c>
      <c r="D79" s="43">
        <v>34731.3</v>
      </c>
      <c r="E79" s="43">
        <f t="shared" si="10"/>
        <v>358.05463917525776</v>
      </c>
      <c r="F79" s="43" t="s">
        <v>79</v>
      </c>
      <c r="G79" s="43" t="s">
        <v>79</v>
      </c>
      <c r="H79" s="43" t="s">
        <v>79</v>
      </c>
      <c r="I79" s="43" t="s">
        <v>79</v>
      </c>
      <c r="J79" s="43" t="s">
        <v>79</v>
      </c>
      <c r="K79" s="43" t="s">
        <v>79</v>
      </c>
      <c r="L79" s="43" t="s">
        <v>79</v>
      </c>
      <c r="M79" s="43" t="s">
        <v>79</v>
      </c>
      <c r="N79" s="43">
        <v>98.4</v>
      </c>
      <c r="O79" s="43">
        <v>97</v>
      </c>
      <c r="P79" s="43">
        <v>34731.3</v>
      </c>
      <c r="Q79" s="43">
        <f t="shared" si="11"/>
        <v>358.05463917525776</v>
      </c>
    </row>
    <row r="80" spans="1:17" ht="12.75" outlineLevel="1">
      <c r="A80" s="91" t="s">
        <v>18</v>
      </c>
      <c r="B80" s="43">
        <v>19.6</v>
      </c>
      <c r="C80" s="92">
        <v>11.1</v>
      </c>
      <c r="D80" s="43">
        <v>3370.7</v>
      </c>
      <c r="E80" s="43">
        <f t="shared" si="10"/>
        <v>303.6666666666667</v>
      </c>
      <c r="F80" s="43" t="s">
        <v>79</v>
      </c>
      <c r="G80" s="43" t="s">
        <v>79</v>
      </c>
      <c r="H80" s="43" t="s">
        <v>79</v>
      </c>
      <c r="I80" s="43" t="s">
        <v>79</v>
      </c>
      <c r="J80" s="43" t="s">
        <v>79</v>
      </c>
      <c r="K80" s="43" t="s">
        <v>79</v>
      </c>
      <c r="L80" s="43" t="s">
        <v>79</v>
      </c>
      <c r="M80" s="43" t="s">
        <v>79</v>
      </c>
      <c r="N80" s="43">
        <v>19.6</v>
      </c>
      <c r="O80" s="43">
        <v>11.1</v>
      </c>
      <c r="P80" s="43">
        <v>3370.7</v>
      </c>
      <c r="Q80" s="43">
        <f t="shared" si="11"/>
        <v>303.6666666666667</v>
      </c>
    </row>
    <row r="81" spans="1:13" ht="12.75">
      <c r="A81" s="4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7" ht="25.5" customHeight="1">
      <c r="A82" s="72" t="s">
        <v>91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1:16" ht="12.75">
      <c r="A83" s="1" t="s">
        <v>94</v>
      </c>
      <c r="B83" s="45"/>
      <c r="D83" s="45"/>
      <c r="E83" s="45"/>
      <c r="G83" s="45"/>
      <c r="H83" s="45"/>
      <c r="N83" s="45"/>
      <c r="P83" s="45"/>
    </row>
  </sheetData>
  <sheetProtection/>
  <mergeCells count="12">
    <mergeCell ref="A33:Q33"/>
    <mergeCell ref="A19:Q19"/>
    <mergeCell ref="A82:Q82"/>
    <mergeCell ref="A2:Q2"/>
    <mergeCell ref="A3:A4"/>
    <mergeCell ref="B3:E3"/>
    <mergeCell ref="F3:I3"/>
    <mergeCell ref="J3:M3"/>
    <mergeCell ref="N3:Q3"/>
    <mergeCell ref="A65:Q65"/>
    <mergeCell ref="A49:Q49"/>
    <mergeCell ref="A5:Q5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I2"/>
    </sheetView>
  </sheetViews>
  <sheetFormatPr defaultColWidth="9.140625" defaultRowHeight="15" outlineLevelRow="1"/>
  <cols>
    <col min="1" max="1" width="35.7109375" style="1" customWidth="1"/>
    <col min="2" max="2" width="13.57421875" style="1" customWidth="1"/>
    <col min="3" max="3" width="14.57421875" style="1" bestFit="1" customWidth="1"/>
    <col min="4" max="4" width="13.8515625" style="1" bestFit="1" customWidth="1"/>
    <col min="5" max="5" width="11.8515625" style="1" bestFit="1" customWidth="1"/>
    <col min="6" max="6" width="13.57421875" style="1" customWidth="1"/>
    <col min="7" max="7" width="15.140625" style="1" bestFit="1" customWidth="1"/>
    <col min="8" max="8" width="12.7109375" style="1" customWidth="1"/>
    <col min="9" max="9" width="10.8515625" style="1" bestFit="1" customWidth="1"/>
    <col min="10" max="16384" width="9.140625" style="1" customWidth="1"/>
  </cols>
  <sheetData>
    <row r="1" spans="1:11" s="26" customFormat="1" ht="21" customHeight="1">
      <c r="A1" s="23" t="s">
        <v>68</v>
      </c>
      <c r="B1" s="24"/>
      <c r="C1" s="23"/>
      <c r="D1" s="23"/>
      <c r="E1" s="23"/>
      <c r="F1" s="23"/>
      <c r="G1" s="23"/>
      <c r="H1" s="23"/>
      <c r="I1" s="23"/>
      <c r="J1" s="25"/>
      <c r="K1" s="25"/>
    </row>
    <row r="2" spans="1:9" ht="28.5" customHeight="1">
      <c r="A2" s="84" t="s">
        <v>93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5" t="s">
        <v>29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11"/>
      <c r="B4" s="86" t="s">
        <v>30</v>
      </c>
      <c r="C4" s="87"/>
      <c r="D4" s="87"/>
      <c r="E4" s="88"/>
      <c r="F4" s="89" t="s">
        <v>31</v>
      </c>
      <c r="G4" s="87"/>
      <c r="H4" s="87"/>
      <c r="I4" s="88"/>
    </row>
    <row r="5" spans="1:9" ht="89.25">
      <c r="A5" s="16" t="s">
        <v>4</v>
      </c>
      <c r="B5" s="17" t="s">
        <v>0</v>
      </c>
      <c r="C5" s="17" t="s">
        <v>32</v>
      </c>
      <c r="D5" s="17" t="s">
        <v>33</v>
      </c>
      <c r="E5" s="17" t="s">
        <v>3</v>
      </c>
      <c r="F5" s="17" t="s">
        <v>0</v>
      </c>
      <c r="G5" s="17" t="s">
        <v>32</v>
      </c>
      <c r="H5" s="17" t="s">
        <v>33</v>
      </c>
      <c r="I5" s="17" t="s">
        <v>3</v>
      </c>
    </row>
    <row r="6" spans="1:9" ht="12.75">
      <c r="A6" s="81" t="s">
        <v>71</v>
      </c>
      <c r="B6" s="81"/>
      <c r="C6" s="81"/>
      <c r="D6" s="81"/>
      <c r="E6" s="81"/>
      <c r="F6" s="81"/>
      <c r="G6" s="81"/>
      <c r="H6" s="81"/>
      <c r="I6" s="81"/>
    </row>
    <row r="7" spans="1:9" ht="25.5" hidden="1" outlineLevel="1">
      <c r="A7" s="28" t="s">
        <v>5</v>
      </c>
      <c r="B7" s="29">
        <v>13624101.71</v>
      </c>
      <c r="C7" s="29">
        <v>4282568.41</v>
      </c>
      <c r="D7" s="29">
        <v>7800085.4</v>
      </c>
      <c r="E7" s="29">
        <v>1541447.9</v>
      </c>
      <c r="F7" s="29">
        <v>110972.2</v>
      </c>
      <c r="G7" s="29" t="s">
        <v>75</v>
      </c>
      <c r="H7" s="29">
        <v>14052.4</v>
      </c>
      <c r="I7" s="29">
        <v>72369.8</v>
      </c>
    </row>
    <row r="8" spans="1:9" ht="12.75" hidden="1" outlineLevel="1">
      <c r="A8" s="2" t="s">
        <v>6</v>
      </c>
      <c r="B8" s="8">
        <v>1746615.15</v>
      </c>
      <c r="C8" s="8">
        <v>425662.85</v>
      </c>
      <c r="D8" s="8">
        <v>1197873.5</v>
      </c>
      <c r="E8" s="8">
        <v>123078.8</v>
      </c>
      <c r="F8" s="8">
        <v>239.1</v>
      </c>
      <c r="G8" s="8"/>
      <c r="H8" s="8"/>
      <c r="I8" s="8">
        <v>239.1</v>
      </c>
    </row>
    <row r="9" spans="1:9" ht="14.25" hidden="1" outlineLevel="1">
      <c r="A9" s="2" t="s">
        <v>7</v>
      </c>
      <c r="B9" s="8">
        <v>406363.8</v>
      </c>
      <c r="C9" s="8">
        <v>24506</v>
      </c>
      <c r="D9" s="8">
        <v>144953</v>
      </c>
      <c r="E9" s="8">
        <v>236904.8</v>
      </c>
      <c r="F9" s="8">
        <v>9199.3</v>
      </c>
      <c r="G9" s="8" t="s">
        <v>69</v>
      </c>
      <c r="H9" s="8" t="s">
        <v>69</v>
      </c>
      <c r="I9" s="8">
        <v>619.3</v>
      </c>
    </row>
    <row r="10" spans="1:9" ht="12.75" hidden="1" outlineLevel="1">
      <c r="A10" s="2" t="s">
        <v>8</v>
      </c>
      <c r="B10" s="8">
        <v>1109773.62</v>
      </c>
      <c r="C10" s="8">
        <v>57678.82</v>
      </c>
      <c r="D10" s="8">
        <v>1021567.4</v>
      </c>
      <c r="E10" s="8">
        <v>30527.4</v>
      </c>
      <c r="F10" s="8">
        <v>51.1</v>
      </c>
      <c r="G10" s="8"/>
      <c r="H10" s="8"/>
      <c r="I10" s="8">
        <v>51.1</v>
      </c>
    </row>
    <row r="11" spans="1:9" ht="12.75" hidden="1" outlineLevel="1">
      <c r="A11" s="2" t="s">
        <v>9</v>
      </c>
      <c r="B11" s="8">
        <v>245552.6</v>
      </c>
      <c r="C11" s="8">
        <v>200</v>
      </c>
      <c r="D11" s="8">
        <v>180577</v>
      </c>
      <c r="E11" s="8">
        <v>64775.6</v>
      </c>
      <c r="F11" s="8"/>
      <c r="G11" s="8"/>
      <c r="H11" s="8"/>
      <c r="I11" s="8"/>
    </row>
    <row r="12" spans="1:9" ht="12.75" hidden="1" outlineLevel="1">
      <c r="A12" s="2" t="s">
        <v>10</v>
      </c>
      <c r="B12" s="8">
        <v>396584.25</v>
      </c>
      <c r="C12" s="8">
        <v>6386.65</v>
      </c>
      <c r="D12" s="8">
        <v>295934.4</v>
      </c>
      <c r="E12" s="8">
        <v>94263.2</v>
      </c>
      <c r="F12" s="8">
        <v>5986</v>
      </c>
      <c r="G12" s="8"/>
      <c r="H12" s="8">
        <v>5923.4</v>
      </c>
      <c r="I12" s="8">
        <v>62.6</v>
      </c>
    </row>
    <row r="13" spans="1:9" ht="14.25" hidden="1" outlineLevel="1">
      <c r="A13" s="2" t="s">
        <v>11</v>
      </c>
      <c r="B13" s="8">
        <v>621859.5</v>
      </c>
      <c r="C13" s="8" t="s">
        <v>69</v>
      </c>
      <c r="D13" s="8">
        <v>481220</v>
      </c>
      <c r="E13" s="8">
        <v>120639.5</v>
      </c>
      <c r="F13" s="8" t="s">
        <v>69</v>
      </c>
      <c r="G13" s="8" t="s">
        <v>69</v>
      </c>
      <c r="H13" s="8"/>
      <c r="I13" s="8"/>
    </row>
    <row r="14" spans="1:9" ht="12.75" hidden="1" outlineLevel="1">
      <c r="A14" s="2" t="s">
        <v>12</v>
      </c>
      <c r="B14" s="8">
        <v>168831.3</v>
      </c>
      <c r="C14" s="8">
        <v>2071.8</v>
      </c>
      <c r="D14" s="8">
        <v>131995.5</v>
      </c>
      <c r="E14" s="8">
        <v>34764</v>
      </c>
      <c r="F14" s="8">
        <v>113.6</v>
      </c>
      <c r="G14" s="8"/>
      <c r="H14" s="8"/>
      <c r="I14" s="8">
        <v>113.6</v>
      </c>
    </row>
    <row r="15" spans="1:9" ht="14.25" hidden="1" outlineLevel="1">
      <c r="A15" s="2" t="s">
        <v>13</v>
      </c>
      <c r="B15" s="8">
        <v>654587.5</v>
      </c>
      <c r="C15" s="8"/>
      <c r="D15" s="8">
        <v>621827.2</v>
      </c>
      <c r="E15" s="8">
        <v>32760.3</v>
      </c>
      <c r="F15" s="8">
        <v>3864.5</v>
      </c>
      <c r="G15" s="8"/>
      <c r="H15" s="8" t="s">
        <v>69</v>
      </c>
      <c r="I15" s="8">
        <v>3465.5</v>
      </c>
    </row>
    <row r="16" spans="1:9" ht="12.75" hidden="1" outlineLevel="1">
      <c r="A16" s="2" t="s">
        <v>24</v>
      </c>
      <c r="B16" s="8">
        <v>1943340.8</v>
      </c>
      <c r="C16" s="8">
        <v>260</v>
      </c>
      <c r="D16" s="8">
        <v>1568769</v>
      </c>
      <c r="E16" s="8">
        <v>374311.8</v>
      </c>
      <c r="F16" s="8">
        <v>65371.5</v>
      </c>
      <c r="G16" s="8"/>
      <c r="H16" s="8"/>
      <c r="I16" s="8">
        <v>65371.5</v>
      </c>
    </row>
    <row r="17" spans="1:9" ht="12.75" hidden="1" outlineLevel="1">
      <c r="A17" s="2" t="s">
        <v>14</v>
      </c>
      <c r="B17" s="8">
        <v>4395813.59</v>
      </c>
      <c r="C17" s="8">
        <v>3736712.29</v>
      </c>
      <c r="D17" s="8">
        <v>597419.4</v>
      </c>
      <c r="E17" s="8">
        <v>61681.9</v>
      </c>
      <c r="F17" s="8"/>
      <c r="G17" s="8"/>
      <c r="H17" s="8"/>
      <c r="I17" s="8"/>
    </row>
    <row r="18" spans="1:9" ht="14.25" hidden="1" outlineLevel="1">
      <c r="A18" s="2" t="s">
        <v>15</v>
      </c>
      <c r="B18" s="8">
        <v>1881427.5</v>
      </c>
      <c r="C18" s="8">
        <v>9090</v>
      </c>
      <c r="D18" s="8">
        <v>1557949</v>
      </c>
      <c r="E18" s="8">
        <v>314388.5</v>
      </c>
      <c r="F18" s="8">
        <v>4072.8</v>
      </c>
      <c r="G18" s="8"/>
      <c r="H18" s="8" t="s">
        <v>69</v>
      </c>
      <c r="I18" s="8">
        <v>372.8</v>
      </c>
    </row>
    <row r="19" spans="1:9" ht="12.75" hidden="1" outlineLevel="1">
      <c r="A19" s="2" t="s">
        <v>17</v>
      </c>
      <c r="B19" s="8">
        <v>50205.5</v>
      </c>
      <c r="C19" s="8"/>
      <c r="D19" s="8"/>
      <c r="E19" s="8">
        <v>50205.5</v>
      </c>
      <c r="F19" s="8">
        <v>2074.4</v>
      </c>
      <c r="G19" s="8"/>
      <c r="H19" s="8"/>
      <c r="I19" s="8">
        <v>2074.4</v>
      </c>
    </row>
    <row r="20" spans="1:9" ht="12.75" collapsed="1">
      <c r="A20" s="81" t="s">
        <v>72</v>
      </c>
      <c r="B20" s="81"/>
      <c r="C20" s="81"/>
      <c r="D20" s="81"/>
      <c r="E20" s="81"/>
      <c r="F20" s="81"/>
      <c r="G20" s="81"/>
      <c r="H20" s="81"/>
      <c r="I20" s="81"/>
    </row>
    <row r="21" spans="1:9" ht="25.5" hidden="1" outlineLevel="1">
      <c r="A21" s="28" t="s">
        <v>5</v>
      </c>
      <c r="B21" s="29">
        <v>14266416.03</v>
      </c>
      <c r="C21" s="29">
        <v>4401958.23</v>
      </c>
      <c r="D21" s="31">
        <v>8393535.3</v>
      </c>
      <c r="E21" s="29">
        <v>1470922.5</v>
      </c>
      <c r="F21" s="29">
        <v>116694.9</v>
      </c>
      <c r="G21" s="29">
        <v>28630</v>
      </c>
      <c r="H21" s="29">
        <v>15457.6</v>
      </c>
      <c r="I21" s="29">
        <v>72607.3</v>
      </c>
    </row>
    <row r="22" spans="1:9" ht="12.75" hidden="1" outlineLevel="1">
      <c r="A22" s="2" t="s">
        <v>6</v>
      </c>
      <c r="B22" s="8">
        <v>1769109.1</v>
      </c>
      <c r="C22" s="8">
        <v>407521.8</v>
      </c>
      <c r="D22" s="8">
        <v>1264416</v>
      </c>
      <c r="E22" s="8">
        <v>97171.3</v>
      </c>
      <c r="F22" s="8">
        <v>224</v>
      </c>
      <c r="G22" s="8"/>
      <c r="H22" s="8"/>
      <c r="I22" s="8">
        <v>224</v>
      </c>
    </row>
    <row r="23" spans="1:9" ht="12.75" hidden="1" outlineLevel="1">
      <c r="A23" s="2" t="s">
        <v>7</v>
      </c>
      <c r="B23" s="8">
        <v>432236</v>
      </c>
      <c r="C23" s="8">
        <v>25157</v>
      </c>
      <c r="D23" s="8">
        <v>177536.5</v>
      </c>
      <c r="E23" s="8">
        <v>229542.5</v>
      </c>
      <c r="F23" s="8">
        <v>15979.1</v>
      </c>
      <c r="G23" s="8" t="s">
        <v>70</v>
      </c>
      <c r="H23" s="8" t="s">
        <v>70</v>
      </c>
      <c r="I23" s="8">
        <v>569.1</v>
      </c>
    </row>
    <row r="24" spans="1:9" ht="12.75" hidden="1" outlineLevel="1">
      <c r="A24" s="2" t="s">
        <v>8</v>
      </c>
      <c r="B24" s="8">
        <v>1299004</v>
      </c>
      <c r="C24" s="8">
        <v>67320</v>
      </c>
      <c r="D24" s="8">
        <v>1201031</v>
      </c>
      <c r="E24" s="8">
        <v>30653</v>
      </c>
      <c r="F24" s="8">
        <v>51.8</v>
      </c>
      <c r="G24" s="8"/>
      <c r="H24" s="8"/>
      <c r="I24" s="8">
        <v>51.8</v>
      </c>
    </row>
    <row r="25" spans="1:9" ht="12.75" hidden="1" outlineLevel="1">
      <c r="A25" s="2" t="s">
        <v>9</v>
      </c>
      <c r="B25" s="8">
        <v>247435.4</v>
      </c>
      <c r="C25" s="8">
        <v>40</v>
      </c>
      <c r="D25" s="8">
        <v>184408</v>
      </c>
      <c r="E25" s="8">
        <v>62987.4</v>
      </c>
      <c r="F25" s="8"/>
      <c r="G25" s="8"/>
      <c r="H25" s="8"/>
      <c r="I25" s="8"/>
    </row>
    <row r="26" spans="1:9" ht="12.75" hidden="1" outlineLevel="1">
      <c r="A26" s="2" t="s">
        <v>10</v>
      </c>
      <c r="B26" s="8">
        <v>579877.2</v>
      </c>
      <c r="C26" s="8">
        <v>1272</v>
      </c>
      <c r="D26" s="8">
        <v>478466.8</v>
      </c>
      <c r="E26" s="8">
        <v>100138.4</v>
      </c>
      <c r="F26" s="8">
        <v>8225.7</v>
      </c>
      <c r="G26" s="8"/>
      <c r="H26" s="8">
        <v>8156.8</v>
      </c>
      <c r="I26" s="8">
        <v>68.9</v>
      </c>
    </row>
    <row r="27" spans="1:9" ht="12.75" hidden="1" outlineLevel="1">
      <c r="A27" s="2" t="s">
        <v>11</v>
      </c>
      <c r="B27" s="8">
        <v>622323.1</v>
      </c>
      <c r="C27" s="8" t="s">
        <v>70</v>
      </c>
      <c r="D27" s="8">
        <v>497480</v>
      </c>
      <c r="E27" s="8">
        <v>109343.1</v>
      </c>
      <c r="F27" s="8" t="s">
        <v>70</v>
      </c>
      <c r="G27" s="8" t="s">
        <v>70</v>
      </c>
      <c r="H27" s="8"/>
      <c r="I27" s="8"/>
    </row>
    <row r="28" spans="1:9" ht="12.75" hidden="1" outlineLevel="1">
      <c r="A28" s="2" t="s">
        <v>12</v>
      </c>
      <c r="B28" s="8">
        <v>163203.08</v>
      </c>
      <c r="C28" s="8">
        <v>590.68</v>
      </c>
      <c r="D28" s="8">
        <v>126053</v>
      </c>
      <c r="E28" s="8">
        <v>36559.4</v>
      </c>
      <c r="F28" s="8">
        <v>120.7</v>
      </c>
      <c r="G28" s="8"/>
      <c r="H28" s="8"/>
      <c r="I28" s="8">
        <v>120.7</v>
      </c>
    </row>
    <row r="29" spans="1:9" ht="12.75" hidden="1" outlineLevel="1">
      <c r="A29" s="2" t="s">
        <v>13</v>
      </c>
      <c r="B29" s="8">
        <v>740566.7</v>
      </c>
      <c r="C29" s="8"/>
      <c r="D29" s="8">
        <v>708314.2</v>
      </c>
      <c r="E29" s="8">
        <v>32252.5</v>
      </c>
      <c r="F29" s="8">
        <v>3937.1</v>
      </c>
      <c r="G29" s="8"/>
      <c r="H29" s="8">
        <v>574</v>
      </c>
      <c r="I29" s="8">
        <v>3363.1</v>
      </c>
    </row>
    <row r="30" spans="1:9" ht="12.75" hidden="1" outlineLevel="1">
      <c r="A30" s="2" t="s">
        <v>24</v>
      </c>
      <c r="B30" s="8">
        <v>2093029.6</v>
      </c>
      <c r="C30" s="8">
        <v>43875.1</v>
      </c>
      <c r="D30" s="8">
        <v>1686458.5</v>
      </c>
      <c r="E30" s="8">
        <v>362696</v>
      </c>
      <c r="F30" s="8">
        <v>65713.8</v>
      </c>
      <c r="G30" s="8"/>
      <c r="H30" s="8"/>
      <c r="I30" s="8">
        <v>65713.8</v>
      </c>
    </row>
    <row r="31" spans="1:9" ht="12.75" hidden="1" outlineLevel="1">
      <c r="A31" s="2" t="s">
        <v>14</v>
      </c>
      <c r="B31" s="8">
        <v>4424912.27</v>
      </c>
      <c r="C31" s="8">
        <v>3839385.97</v>
      </c>
      <c r="D31" s="8">
        <v>528994</v>
      </c>
      <c r="E31" s="8">
        <v>56532.3</v>
      </c>
      <c r="F31" s="8"/>
      <c r="G31" s="8"/>
      <c r="H31" s="8"/>
      <c r="I31" s="8"/>
    </row>
    <row r="32" spans="1:9" ht="12.75" hidden="1" outlineLevel="1">
      <c r="A32" s="2" t="s">
        <v>15</v>
      </c>
      <c r="B32" s="8">
        <v>1844183.28</v>
      </c>
      <c r="C32" s="8">
        <v>1015.68</v>
      </c>
      <c r="D32" s="8">
        <v>1540377.3</v>
      </c>
      <c r="E32" s="8">
        <v>302790.3</v>
      </c>
      <c r="F32" s="8">
        <v>4833.9</v>
      </c>
      <c r="G32" s="8"/>
      <c r="H32" s="8">
        <v>4446.8</v>
      </c>
      <c r="I32" s="8">
        <v>387.1</v>
      </c>
    </row>
    <row r="33" spans="1:9" ht="12.75" hidden="1" outlineLevel="1">
      <c r="A33" s="2" t="s">
        <v>17</v>
      </c>
      <c r="B33" s="8">
        <v>47568.4</v>
      </c>
      <c r="C33" s="8" t="s">
        <v>70</v>
      </c>
      <c r="D33" s="8"/>
      <c r="E33" s="8">
        <v>47288.4</v>
      </c>
      <c r="F33" s="8">
        <v>2108.8</v>
      </c>
      <c r="G33" s="8"/>
      <c r="H33" s="8"/>
      <c r="I33" s="8">
        <v>2108.8</v>
      </c>
    </row>
    <row r="34" spans="1:9" ht="12.75" collapsed="1">
      <c r="A34" s="81" t="s">
        <v>73</v>
      </c>
      <c r="B34" s="81"/>
      <c r="C34" s="81"/>
      <c r="D34" s="81"/>
      <c r="E34" s="81"/>
      <c r="F34" s="81"/>
      <c r="G34" s="81"/>
      <c r="H34" s="81"/>
      <c r="I34" s="81"/>
    </row>
    <row r="35" spans="1:9" ht="25.5" hidden="1" outlineLevel="1">
      <c r="A35" s="28" t="s">
        <v>5</v>
      </c>
      <c r="B35" s="29">
        <v>14545309.72</v>
      </c>
      <c r="C35" s="29">
        <v>4374981.92</v>
      </c>
      <c r="D35" s="29">
        <v>8524863.4</v>
      </c>
      <c r="E35" s="29">
        <v>1645464.4</v>
      </c>
      <c r="F35" s="29">
        <v>147123.82</v>
      </c>
      <c r="G35" s="29">
        <v>18516.62</v>
      </c>
      <c r="H35" s="29">
        <v>19661.3</v>
      </c>
      <c r="I35" s="29">
        <v>108945.9</v>
      </c>
    </row>
    <row r="36" spans="1:9" ht="12.75" hidden="1" outlineLevel="1">
      <c r="A36" s="2" t="s">
        <v>6</v>
      </c>
      <c r="B36" s="8">
        <v>1743008.2</v>
      </c>
      <c r="C36" s="8">
        <v>423427.7</v>
      </c>
      <c r="D36" s="8">
        <v>1227765.7</v>
      </c>
      <c r="E36" s="8">
        <v>91814.8</v>
      </c>
      <c r="F36" s="8">
        <v>378.5</v>
      </c>
      <c r="G36" s="8"/>
      <c r="H36" s="8"/>
      <c r="I36" s="8">
        <v>378.5</v>
      </c>
    </row>
    <row r="37" spans="1:9" ht="12.75" hidden="1" outlineLevel="1">
      <c r="A37" s="2" t="s">
        <v>7</v>
      </c>
      <c r="B37" s="8">
        <v>470457</v>
      </c>
      <c r="C37" s="8">
        <v>15153</v>
      </c>
      <c r="D37" s="8">
        <v>198295</v>
      </c>
      <c r="E37" s="8">
        <v>257009</v>
      </c>
      <c r="F37" s="8">
        <v>3657.7</v>
      </c>
      <c r="G37" s="5" t="s">
        <v>23</v>
      </c>
      <c r="H37" s="8"/>
      <c r="I37" s="8">
        <v>857.7</v>
      </c>
    </row>
    <row r="38" spans="1:9" ht="12.75" hidden="1" outlineLevel="1">
      <c r="A38" s="2" t="s">
        <v>8</v>
      </c>
      <c r="B38" s="8">
        <v>1190718.03</v>
      </c>
      <c r="C38" s="8">
        <v>22214.73</v>
      </c>
      <c r="D38" s="8">
        <v>1134095.5</v>
      </c>
      <c r="E38" s="8">
        <v>34407.8</v>
      </c>
      <c r="F38" s="8">
        <v>51</v>
      </c>
      <c r="G38" s="8"/>
      <c r="H38" s="8"/>
      <c r="I38" s="8">
        <v>51</v>
      </c>
    </row>
    <row r="39" spans="1:9" ht="12.75" hidden="1" outlineLevel="1">
      <c r="A39" s="2" t="s">
        <v>9</v>
      </c>
      <c r="B39" s="8">
        <v>261072.4</v>
      </c>
      <c r="C39" s="8"/>
      <c r="D39" s="8">
        <v>193255</v>
      </c>
      <c r="E39" s="8">
        <v>67817.4</v>
      </c>
      <c r="F39" s="8"/>
      <c r="G39" s="8"/>
      <c r="H39" s="8"/>
      <c r="I39" s="8"/>
    </row>
    <row r="40" spans="1:9" ht="12.75" hidden="1" outlineLevel="1">
      <c r="A40" s="2" t="s">
        <v>10</v>
      </c>
      <c r="B40" s="8">
        <v>709314.2</v>
      </c>
      <c r="C40" s="5" t="s">
        <v>23</v>
      </c>
      <c r="D40" s="8">
        <v>586637</v>
      </c>
      <c r="E40" s="8">
        <v>117677.2</v>
      </c>
      <c r="F40" s="8">
        <v>12420.6</v>
      </c>
      <c r="G40" s="8"/>
      <c r="H40" s="8">
        <v>12317</v>
      </c>
      <c r="I40" s="8">
        <v>103.6</v>
      </c>
    </row>
    <row r="41" spans="1:9" ht="12.75" hidden="1" outlineLevel="1">
      <c r="A41" s="2" t="s">
        <v>11</v>
      </c>
      <c r="B41" s="8">
        <v>653904.9</v>
      </c>
      <c r="C41" s="5" t="s">
        <v>23</v>
      </c>
      <c r="D41" s="8">
        <v>474048</v>
      </c>
      <c r="E41" s="8">
        <v>118006.9</v>
      </c>
      <c r="F41" s="8">
        <v>15700</v>
      </c>
      <c r="G41" s="5" t="s">
        <v>23</v>
      </c>
      <c r="H41" s="8"/>
      <c r="I41" s="8"/>
    </row>
    <row r="42" spans="1:9" ht="12.75" hidden="1" outlineLevel="1">
      <c r="A42" s="2" t="s">
        <v>12</v>
      </c>
      <c r="B42" s="8">
        <v>149295.45</v>
      </c>
      <c r="C42" s="5" t="s">
        <v>23</v>
      </c>
      <c r="D42" s="8">
        <v>107145.5</v>
      </c>
      <c r="E42" s="8">
        <v>42123.3</v>
      </c>
      <c r="F42" s="8">
        <v>154.7</v>
      </c>
      <c r="G42" s="8"/>
      <c r="H42" s="8"/>
      <c r="I42" s="8">
        <v>154.7</v>
      </c>
    </row>
    <row r="43" spans="1:9" ht="12.75" hidden="1" outlineLevel="1">
      <c r="A43" s="2" t="s">
        <v>13</v>
      </c>
      <c r="B43" s="8">
        <v>805015.6</v>
      </c>
      <c r="C43" s="5" t="s">
        <v>23</v>
      </c>
      <c r="D43" s="8">
        <v>736104.6</v>
      </c>
      <c r="E43" s="8">
        <v>37661</v>
      </c>
      <c r="F43" s="8">
        <v>5679.3</v>
      </c>
      <c r="G43" s="8"/>
      <c r="H43" s="8">
        <v>637.8</v>
      </c>
      <c r="I43" s="8">
        <v>5041.5</v>
      </c>
    </row>
    <row r="44" spans="1:9" ht="12.75" hidden="1" outlineLevel="1">
      <c r="A44" s="2" t="s">
        <v>24</v>
      </c>
      <c r="B44" s="8">
        <v>2184927.92</v>
      </c>
      <c r="C44" s="5" t="s">
        <v>23</v>
      </c>
      <c r="D44" s="8">
        <v>1760763</v>
      </c>
      <c r="E44" s="8">
        <v>424164.3</v>
      </c>
      <c r="F44" s="8">
        <v>101035.52</v>
      </c>
      <c r="G44" s="5" t="s">
        <v>23</v>
      </c>
      <c r="H44" s="8">
        <v>2375.3</v>
      </c>
      <c r="I44" s="8">
        <v>98659.6</v>
      </c>
    </row>
    <row r="45" spans="1:9" ht="12.75" hidden="1" outlineLevel="1">
      <c r="A45" s="2" t="s">
        <v>14</v>
      </c>
      <c r="B45" s="8">
        <v>4327974.72</v>
      </c>
      <c r="C45" s="8">
        <v>3814884.82</v>
      </c>
      <c r="D45" s="8">
        <v>453883</v>
      </c>
      <c r="E45" s="8">
        <v>59206.9</v>
      </c>
      <c r="F45" s="8"/>
      <c r="G45" s="8"/>
      <c r="H45" s="8"/>
      <c r="I45" s="8"/>
    </row>
    <row r="46" spans="1:9" ht="12.75" hidden="1" outlineLevel="1">
      <c r="A46" s="2" t="s">
        <v>15</v>
      </c>
      <c r="B46" s="8">
        <v>1994669.2</v>
      </c>
      <c r="C46" s="5" t="s">
        <v>23</v>
      </c>
      <c r="D46" s="8">
        <v>1652871.1</v>
      </c>
      <c r="E46" s="8">
        <v>340639.7</v>
      </c>
      <c r="F46" s="8">
        <v>4856.1</v>
      </c>
      <c r="G46" s="8"/>
      <c r="H46" s="8">
        <v>4331.2</v>
      </c>
      <c r="I46" s="8">
        <v>524.9</v>
      </c>
    </row>
    <row r="47" spans="1:9" ht="12.75" customHeight="1" hidden="1" outlineLevel="1">
      <c r="A47" s="2" t="s">
        <v>16</v>
      </c>
      <c r="B47" s="8">
        <v>54952.1</v>
      </c>
      <c r="C47" s="5" t="s">
        <v>23</v>
      </c>
      <c r="D47" s="8"/>
      <c r="E47" s="8">
        <v>54936.1</v>
      </c>
      <c r="F47" s="8">
        <v>3190.4</v>
      </c>
      <c r="G47" s="5" t="s">
        <v>23</v>
      </c>
      <c r="H47" s="8"/>
      <c r="I47" s="8">
        <v>3174.4</v>
      </c>
    </row>
    <row r="48" spans="1:9" ht="12.75" hidden="1" outlineLevel="1">
      <c r="A48" s="2" t="s">
        <v>17</v>
      </c>
      <c r="B48" s="8">
        <v>51541.7</v>
      </c>
      <c r="C48" s="5" t="s">
        <v>23</v>
      </c>
      <c r="D48" s="8"/>
      <c r="E48" s="8">
        <v>51541.7</v>
      </c>
      <c r="F48" s="8">
        <v>3174.4</v>
      </c>
      <c r="G48" s="5" t="s">
        <v>23</v>
      </c>
      <c r="H48" s="8"/>
      <c r="I48" s="8">
        <v>3174.4</v>
      </c>
    </row>
    <row r="49" spans="1:9" ht="12.75" hidden="1" outlineLevel="1">
      <c r="A49" s="2" t="s">
        <v>18</v>
      </c>
      <c r="B49" s="8">
        <v>3394.4</v>
      </c>
      <c r="C49" s="8"/>
      <c r="D49" s="8"/>
      <c r="E49" s="8">
        <v>3394.4</v>
      </c>
      <c r="F49" s="8"/>
      <c r="G49" s="8"/>
      <c r="H49" s="8"/>
      <c r="I49" s="8"/>
    </row>
    <row r="50" spans="1:9" ht="12.75" collapsed="1">
      <c r="A50" s="81" t="s">
        <v>80</v>
      </c>
      <c r="B50" s="81"/>
      <c r="C50" s="81"/>
      <c r="D50" s="81"/>
      <c r="E50" s="81"/>
      <c r="F50" s="81"/>
      <c r="G50" s="81"/>
      <c r="H50" s="81"/>
      <c r="I50" s="81"/>
    </row>
    <row r="51" spans="1:10" ht="25.5" hidden="1" outlineLevel="1">
      <c r="A51" s="28" t="s">
        <v>5</v>
      </c>
      <c r="B51" s="29">
        <v>16289902.9</v>
      </c>
      <c r="C51" s="29">
        <v>4541241.7</v>
      </c>
      <c r="D51" s="29">
        <v>10247378.8</v>
      </c>
      <c r="E51" s="29">
        <v>1501282.4</v>
      </c>
      <c r="F51" s="51">
        <v>130684.7</v>
      </c>
      <c r="G51" s="51">
        <v>11040.5</v>
      </c>
      <c r="H51" s="51">
        <v>15713.1</v>
      </c>
      <c r="I51" s="51">
        <v>103931.1</v>
      </c>
      <c r="J51" s="60"/>
    </row>
    <row r="52" spans="1:10" ht="12.75" hidden="1" outlineLevel="1">
      <c r="A52" s="2" t="s">
        <v>6</v>
      </c>
      <c r="B52" s="8">
        <v>2101527.1</v>
      </c>
      <c r="C52" s="8">
        <v>379772</v>
      </c>
      <c r="D52" s="8">
        <v>1637441</v>
      </c>
      <c r="E52" s="8">
        <v>84314.1</v>
      </c>
      <c r="F52" s="43">
        <v>373.9</v>
      </c>
      <c r="G52" s="43" t="s">
        <v>79</v>
      </c>
      <c r="H52" s="43" t="s">
        <v>79</v>
      </c>
      <c r="I52" s="43">
        <v>373.9</v>
      </c>
      <c r="J52" s="60"/>
    </row>
    <row r="53" spans="1:10" ht="12.75" hidden="1" outlineLevel="1">
      <c r="A53" s="2" t="s">
        <v>7</v>
      </c>
      <c r="B53" s="8">
        <v>415370.9</v>
      </c>
      <c r="C53" s="8">
        <v>22766</v>
      </c>
      <c r="D53" s="8">
        <v>159745.3</v>
      </c>
      <c r="E53" s="8">
        <v>232859.6</v>
      </c>
      <c r="F53" s="43">
        <v>10313.9</v>
      </c>
      <c r="G53" s="43" t="s">
        <v>23</v>
      </c>
      <c r="H53" s="43" t="s">
        <v>79</v>
      </c>
      <c r="I53" s="43">
        <v>847.9</v>
      </c>
      <c r="J53" s="60"/>
    </row>
    <row r="54" spans="1:10" ht="12.75" hidden="1" outlineLevel="1">
      <c r="A54" s="2" t="s">
        <v>8</v>
      </c>
      <c r="B54" s="8">
        <v>1302812.4</v>
      </c>
      <c r="C54" s="8">
        <v>7541</v>
      </c>
      <c r="D54" s="8">
        <v>1263840.5</v>
      </c>
      <c r="E54" s="8">
        <v>31430.9</v>
      </c>
      <c r="F54" s="43">
        <v>50.6</v>
      </c>
      <c r="G54" s="43" t="s">
        <v>79</v>
      </c>
      <c r="H54" s="43" t="s">
        <v>79</v>
      </c>
      <c r="I54" s="43">
        <v>50.6</v>
      </c>
      <c r="J54" s="60"/>
    </row>
    <row r="55" spans="1:10" ht="12.75" hidden="1" outlineLevel="1">
      <c r="A55" s="2" t="s">
        <v>9</v>
      </c>
      <c r="B55" s="8">
        <v>242963.3</v>
      </c>
      <c r="C55" s="8" t="s">
        <v>23</v>
      </c>
      <c r="D55" s="8">
        <v>180308</v>
      </c>
      <c r="E55" s="8">
        <v>62615.3</v>
      </c>
      <c r="F55" s="43" t="s">
        <v>23</v>
      </c>
      <c r="G55" s="43" t="s">
        <v>23</v>
      </c>
      <c r="H55" s="43" t="s">
        <v>79</v>
      </c>
      <c r="I55" s="43">
        <v>0</v>
      </c>
      <c r="J55" s="60"/>
    </row>
    <row r="56" spans="1:10" ht="12.75" hidden="1" outlineLevel="1">
      <c r="A56" s="2" t="s">
        <v>10</v>
      </c>
      <c r="B56" s="8">
        <v>797285.7</v>
      </c>
      <c r="C56" s="5">
        <v>10750</v>
      </c>
      <c r="D56" s="8">
        <v>679442</v>
      </c>
      <c r="E56" s="8">
        <v>107093.7</v>
      </c>
      <c r="F56" s="43">
        <v>9868.1</v>
      </c>
      <c r="G56" s="43" t="s">
        <v>79</v>
      </c>
      <c r="H56" s="43" t="s">
        <v>23</v>
      </c>
      <c r="I56" s="43">
        <v>68.1</v>
      </c>
      <c r="J56" s="60"/>
    </row>
    <row r="57" spans="1:10" ht="12.75" hidden="1" outlineLevel="1">
      <c r="A57" s="2" t="s">
        <v>11</v>
      </c>
      <c r="B57" s="8">
        <v>716619.7</v>
      </c>
      <c r="C57" s="5">
        <v>87827.3</v>
      </c>
      <c r="D57" s="8">
        <v>522480.2</v>
      </c>
      <c r="E57" s="8">
        <v>106312.2</v>
      </c>
      <c r="F57" s="43" t="s">
        <v>23</v>
      </c>
      <c r="G57" s="43" t="s">
        <v>79</v>
      </c>
      <c r="H57" s="43" t="s">
        <v>23</v>
      </c>
      <c r="I57" s="43">
        <v>0</v>
      </c>
      <c r="J57" s="60"/>
    </row>
    <row r="58" spans="1:10" ht="12.75" hidden="1" outlineLevel="1">
      <c r="A58" s="2" t="s">
        <v>12</v>
      </c>
      <c r="B58" s="8">
        <v>132902</v>
      </c>
      <c r="C58" s="5">
        <v>25.6</v>
      </c>
      <c r="D58" s="8">
        <v>94312.5</v>
      </c>
      <c r="E58" s="8">
        <v>38563.9</v>
      </c>
      <c r="F58" s="43">
        <v>152.8</v>
      </c>
      <c r="G58" s="43" t="s">
        <v>79</v>
      </c>
      <c r="H58" s="43" t="s">
        <v>79</v>
      </c>
      <c r="I58" s="43">
        <v>152.8</v>
      </c>
      <c r="J58" s="60"/>
    </row>
    <row r="59" spans="1:10" ht="12.75" hidden="1" outlineLevel="1">
      <c r="A59" s="2" t="s">
        <v>13</v>
      </c>
      <c r="B59" s="8">
        <v>1177584.4</v>
      </c>
      <c r="C59" s="5">
        <v>85901</v>
      </c>
      <c r="D59" s="8">
        <v>1057301.6</v>
      </c>
      <c r="E59" s="8">
        <v>34381.8</v>
      </c>
      <c r="F59" s="43">
        <v>5485.7</v>
      </c>
      <c r="G59" s="43" t="s">
        <v>79</v>
      </c>
      <c r="H59" s="43" t="s">
        <v>23</v>
      </c>
      <c r="I59" s="43">
        <v>4831.7</v>
      </c>
      <c r="J59" s="60"/>
    </row>
    <row r="60" spans="1:10" ht="12.75" hidden="1" outlineLevel="1">
      <c r="A60" s="2" t="s">
        <v>24</v>
      </c>
      <c r="B60" s="8">
        <v>2618054.3</v>
      </c>
      <c r="C60" s="5">
        <v>6605</v>
      </c>
      <c r="D60" s="8">
        <v>2220223.3</v>
      </c>
      <c r="E60" s="8">
        <v>391226</v>
      </c>
      <c r="F60" s="43">
        <v>98306.1</v>
      </c>
      <c r="G60" s="43" t="s">
        <v>23</v>
      </c>
      <c r="H60" s="43">
        <v>2747.5</v>
      </c>
      <c r="I60" s="43">
        <v>94058.6</v>
      </c>
      <c r="J60" s="60"/>
    </row>
    <row r="61" spans="1:10" ht="12.75" hidden="1" outlineLevel="1">
      <c r="A61" s="2" t="s">
        <v>14</v>
      </c>
      <c r="B61" s="8">
        <v>4527205.6</v>
      </c>
      <c r="C61" s="8">
        <v>3937948.3</v>
      </c>
      <c r="D61" s="8">
        <v>534931.8</v>
      </c>
      <c r="E61" s="8">
        <v>54325.5</v>
      </c>
      <c r="F61" s="43">
        <v>0</v>
      </c>
      <c r="G61" s="43" t="s">
        <v>79</v>
      </c>
      <c r="H61" s="43" t="s">
        <v>79</v>
      </c>
      <c r="I61" s="43">
        <v>0</v>
      </c>
      <c r="J61" s="60"/>
    </row>
    <row r="62" spans="1:10" ht="12.75" hidden="1" outlineLevel="1">
      <c r="A62" s="2" t="s">
        <v>15</v>
      </c>
      <c r="B62" s="8">
        <v>2207220.3</v>
      </c>
      <c r="C62" s="5">
        <v>2031</v>
      </c>
      <c r="D62" s="8">
        <v>1897352.6</v>
      </c>
      <c r="E62" s="8">
        <v>307836.7</v>
      </c>
      <c r="F62" s="43">
        <v>3009.3</v>
      </c>
      <c r="G62" s="43" t="s">
        <v>79</v>
      </c>
      <c r="H62" s="43">
        <v>2491.6</v>
      </c>
      <c r="I62" s="43">
        <v>517.7</v>
      </c>
      <c r="J62" s="60"/>
    </row>
    <row r="63" spans="1:10" ht="12.75" customHeight="1" hidden="1" outlineLevel="1">
      <c r="A63" s="2" t="s">
        <v>16</v>
      </c>
      <c r="B63" s="8">
        <v>50357.2</v>
      </c>
      <c r="C63" s="5" t="s">
        <v>23</v>
      </c>
      <c r="D63" s="8" t="s">
        <v>79</v>
      </c>
      <c r="E63" s="8">
        <v>50322.7</v>
      </c>
      <c r="F63" s="43">
        <v>3064.3</v>
      </c>
      <c r="G63" s="43" t="s">
        <v>23</v>
      </c>
      <c r="H63" s="43" t="s">
        <v>79</v>
      </c>
      <c r="I63" s="43">
        <v>3029.8</v>
      </c>
      <c r="J63" s="60"/>
    </row>
    <row r="64" spans="1:10" ht="12.75" hidden="1" outlineLevel="1">
      <c r="A64" s="2" t="s">
        <v>17</v>
      </c>
      <c r="B64" s="8">
        <v>47295.7</v>
      </c>
      <c r="C64" s="5" t="s">
        <v>23</v>
      </c>
      <c r="D64" s="8" t="s">
        <v>79</v>
      </c>
      <c r="E64" s="8">
        <v>47261.2</v>
      </c>
      <c r="F64" s="43">
        <v>3064.3</v>
      </c>
      <c r="G64" s="43" t="s">
        <v>23</v>
      </c>
      <c r="H64" s="43" t="s">
        <v>79</v>
      </c>
      <c r="I64" s="43">
        <v>3029.8</v>
      </c>
      <c r="J64" s="60"/>
    </row>
    <row r="65" spans="1:10" ht="12.75" hidden="1" outlineLevel="1">
      <c r="A65" s="2" t="s">
        <v>18</v>
      </c>
      <c r="B65" s="8">
        <v>3061.5</v>
      </c>
      <c r="C65" s="8" t="s">
        <v>79</v>
      </c>
      <c r="D65" s="8" t="s">
        <v>79</v>
      </c>
      <c r="E65" s="8">
        <v>3061.5</v>
      </c>
      <c r="F65" s="43" t="s">
        <v>79</v>
      </c>
      <c r="G65" s="43" t="s">
        <v>79</v>
      </c>
      <c r="H65" s="43" t="s">
        <v>79</v>
      </c>
      <c r="I65" s="43">
        <v>0</v>
      </c>
      <c r="J65" s="60"/>
    </row>
    <row r="66" spans="1:10" ht="12.75" collapsed="1">
      <c r="A66" s="81" t="s">
        <v>84</v>
      </c>
      <c r="B66" s="81"/>
      <c r="C66" s="81"/>
      <c r="D66" s="81"/>
      <c r="E66" s="81"/>
      <c r="F66" s="81"/>
      <c r="G66" s="81"/>
      <c r="H66" s="81"/>
      <c r="I66" s="81"/>
      <c r="J66" s="60"/>
    </row>
    <row r="67" spans="1:10" ht="25.5" outlineLevel="1">
      <c r="A67" s="28" t="s">
        <v>5</v>
      </c>
      <c r="B67" s="29">
        <v>17979917.1</v>
      </c>
      <c r="C67" s="29">
        <v>4971141</v>
      </c>
      <c r="D67" s="29">
        <v>11619580.4</v>
      </c>
      <c r="E67" s="29">
        <v>1389195.8</v>
      </c>
      <c r="F67" s="51">
        <v>194640.5</v>
      </c>
      <c r="G67" s="51">
        <v>78757.7</v>
      </c>
      <c r="H67" s="51">
        <v>12998.1</v>
      </c>
      <c r="I67" s="51">
        <v>102884.7</v>
      </c>
      <c r="J67" s="66"/>
    </row>
    <row r="68" spans="1:9" ht="12.75" outlineLevel="1">
      <c r="A68" s="2" t="s">
        <v>6</v>
      </c>
      <c r="B68" s="8">
        <v>2604949.6</v>
      </c>
      <c r="C68" s="8">
        <v>575881.3</v>
      </c>
      <c r="D68" s="8">
        <v>1971469.5</v>
      </c>
      <c r="E68" s="8">
        <v>57598.9</v>
      </c>
      <c r="F68" s="43">
        <v>202.9</v>
      </c>
      <c r="G68" s="43" t="s">
        <v>79</v>
      </c>
      <c r="H68" s="43" t="s">
        <v>79</v>
      </c>
      <c r="I68" s="43">
        <v>202.9</v>
      </c>
    </row>
    <row r="69" spans="1:9" ht="12.75" outlineLevel="1">
      <c r="A69" s="2" t="s">
        <v>7</v>
      </c>
      <c r="B69" s="8">
        <v>379396.3</v>
      </c>
      <c r="C69" s="8" t="s">
        <v>23</v>
      </c>
      <c r="D69" s="8">
        <v>191717.5</v>
      </c>
      <c r="E69" s="8">
        <v>157219.6</v>
      </c>
      <c r="F69" s="43" t="s">
        <v>23</v>
      </c>
      <c r="G69" s="43" t="s">
        <v>23</v>
      </c>
      <c r="H69" s="43" t="s">
        <v>79</v>
      </c>
      <c r="I69" s="43" t="s">
        <v>79</v>
      </c>
    </row>
    <row r="70" spans="1:9" ht="12.75" outlineLevel="1">
      <c r="A70" s="2" t="s">
        <v>8</v>
      </c>
      <c r="B70" s="8">
        <v>1450121.5</v>
      </c>
      <c r="C70" s="8" t="s">
        <v>23</v>
      </c>
      <c r="D70" s="8">
        <v>1407552</v>
      </c>
      <c r="E70" s="8">
        <v>41341.2</v>
      </c>
      <c r="F70" s="43" t="s">
        <v>79</v>
      </c>
      <c r="G70" s="43" t="s">
        <v>79</v>
      </c>
      <c r="H70" s="43" t="s">
        <v>79</v>
      </c>
      <c r="I70" s="43" t="s">
        <v>79</v>
      </c>
    </row>
    <row r="71" spans="1:9" ht="12.75" outlineLevel="1">
      <c r="A71" s="2" t="s">
        <v>9</v>
      </c>
      <c r="B71" s="8">
        <v>312901.3</v>
      </c>
      <c r="C71" s="8" t="s">
        <v>23</v>
      </c>
      <c r="D71" s="8">
        <v>162275</v>
      </c>
      <c r="E71" s="8">
        <v>85385.3</v>
      </c>
      <c r="F71" s="43">
        <v>66002.1</v>
      </c>
      <c r="G71" s="43" t="s">
        <v>23</v>
      </c>
      <c r="H71" s="43" t="s">
        <v>79</v>
      </c>
      <c r="I71" s="43">
        <v>761.1</v>
      </c>
    </row>
    <row r="72" spans="1:9" ht="12.75" outlineLevel="1">
      <c r="A72" s="2" t="s">
        <v>10</v>
      </c>
      <c r="B72" s="8">
        <v>1034370.7</v>
      </c>
      <c r="C72" s="5" t="s">
        <v>23</v>
      </c>
      <c r="D72" s="8">
        <v>863644.6</v>
      </c>
      <c r="E72" s="8">
        <v>123346.1</v>
      </c>
      <c r="F72" s="43" t="s">
        <v>23</v>
      </c>
      <c r="G72" s="43" t="s">
        <v>79</v>
      </c>
      <c r="H72" s="43" t="s">
        <v>23</v>
      </c>
      <c r="I72" s="43" t="s">
        <v>79</v>
      </c>
    </row>
    <row r="73" spans="1:9" ht="12.75" outlineLevel="1">
      <c r="A73" s="2" t="s">
        <v>11</v>
      </c>
      <c r="B73" s="8">
        <v>711958.1</v>
      </c>
      <c r="C73" s="5" t="s">
        <v>23</v>
      </c>
      <c r="D73" s="8">
        <v>567715</v>
      </c>
      <c r="E73" s="8">
        <v>78811.6</v>
      </c>
      <c r="F73" s="43">
        <v>101.8</v>
      </c>
      <c r="G73" s="46" t="s">
        <v>79</v>
      </c>
      <c r="H73" s="43" t="s">
        <v>79</v>
      </c>
      <c r="I73" s="43">
        <v>101.8</v>
      </c>
    </row>
    <row r="74" spans="1:9" ht="12.75" outlineLevel="1">
      <c r="A74" s="2" t="s">
        <v>12</v>
      </c>
      <c r="B74" s="8">
        <v>123356.6</v>
      </c>
      <c r="C74" s="5" t="s">
        <v>79</v>
      </c>
      <c r="D74" s="8">
        <v>62273</v>
      </c>
      <c r="E74" s="8">
        <v>61083.6</v>
      </c>
      <c r="F74" s="43">
        <v>101.8</v>
      </c>
      <c r="G74" s="43" t="s">
        <v>79</v>
      </c>
      <c r="H74" s="43" t="s">
        <v>79</v>
      </c>
      <c r="I74" s="43">
        <v>101.8</v>
      </c>
    </row>
    <row r="75" spans="1:9" ht="12.75" outlineLevel="1">
      <c r="A75" s="2" t="s">
        <v>13</v>
      </c>
      <c r="B75" s="8">
        <v>1310405.5</v>
      </c>
      <c r="C75" s="5" t="s">
        <v>23</v>
      </c>
      <c r="D75" s="8">
        <v>1173960</v>
      </c>
      <c r="E75" s="8">
        <v>46396.5</v>
      </c>
      <c r="F75" s="43">
        <v>1990.1</v>
      </c>
      <c r="G75" s="43" t="s">
        <v>79</v>
      </c>
      <c r="H75" s="43">
        <v>674</v>
      </c>
      <c r="I75" s="43">
        <v>1316.1</v>
      </c>
    </row>
    <row r="76" spans="1:9" ht="12.75" outlineLevel="1">
      <c r="A76" s="2" t="s">
        <v>24</v>
      </c>
      <c r="B76" s="8">
        <v>3040610.7</v>
      </c>
      <c r="C76" s="5">
        <v>50726.7</v>
      </c>
      <c r="D76" s="8">
        <v>2606139.7</v>
      </c>
      <c r="E76" s="8">
        <v>383744.3</v>
      </c>
      <c r="F76" s="43">
        <v>104906.9</v>
      </c>
      <c r="G76" s="46" t="s">
        <v>23</v>
      </c>
      <c r="H76" s="43">
        <v>6877.5</v>
      </c>
      <c r="I76" s="43">
        <v>96479.4</v>
      </c>
    </row>
    <row r="77" spans="1:9" ht="12.75" outlineLevel="1">
      <c r="A77" s="2" t="s">
        <v>14</v>
      </c>
      <c r="B77" s="8">
        <v>4595109.5</v>
      </c>
      <c r="C77" s="8">
        <v>4044224</v>
      </c>
      <c r="D77" s="8">
        <v>487399.1</v>
      </c>
      <c r="E77" s="8">
        <v>63486.4</v>
      </c>
      <c r="F77" s="43" t="s">
        <v>79</v>
      </c>
      <c r="G77" s="43" t="s">
        <v>79</v>
      </c>
      <c r="H77" s="43" t="s">
        <v>79</v>
      </c>
      <c r="I77" s="43" t="s">
        <v>79</v>
      </c>
    </row>
    <row r="78" spans="1:9" ht="12.75" outlineLevel="1">
      <c r="A78" s="2" t="s">
        <v>15</v>
      </c>
      <c r="B78" s="8">
        <v>2375146.5</v>
      </c>
      <c r="C78" s="5" t="s">
        <v>23</v>
      </c>
      <c r="D78" s="8">
        <v>2125435</v>
      </c>
      <c r="E78" s="8">
        <v>249199</v>
      </c>
      <c r="F78" s="43">
        <v>1705.3</v>
      </c>
      <c r="G78" s="43" t="s">
        <v>79</v>
      </c>
      <c r="H78" s="43">
        <v>1265</v>
      </c>
      <c r="I78" s="43">
        <v>440.3</v>
      </c>
    </row>
    <row r="79" spans="1:9" ht="12.75" customHeight="1" outlineLevel="1">
      <c r="A79" s="2" t="s">
        <v>16</v>
      </c>
      <c r="B79" s="8">
        <v>41590.8</v>
      </c>
      <c r="C79" s="5" t="s">
        <v>23</v>
      </c>
      <c r="D79" s="8" t="s">
        <v>79</v>
      </c>
      <c r="E79" s="8">
        <v>41583.3</v>
      </c>
      <c r="F79" s="43">
        <v>3488.8</v>
      </c>
      <c r="G79" s="46" t="s">
        <v>23</v>
      </c>
      <c r="H79" s="43" t="s">
        <v>79</v>
      </c>
      <c r="I79" s="43">
        <v>3481.3</v>
      </c>
    </row>
    <row r="80" spans="1:9" ht="12.75" outlineLevel="1">
      <c r="A80" s="2" t="s">
        <v>17</v>
      </c>
      <c r="B80" s="8">
        <v>35220.3</v>
      </c>
      <c r="C80" s="5" t="s">
        <v>23</v>
      </c>
      <c r="D80" s="8" t="s">
        <v>79</v>
      </c>
      <c r="E80" s="8">
        <v>35212.8</v>
      </c>
      <c r="F80" s="43">
        <v>489</v>
      </c>
      <c r="G80" s="46" t="s">
        <v>23</v>
      </c>
      <c r="H80" s="43" t="s">
        <v>79</v>
      </c>
      <c r="I80" s="43">
        <v>481.5</v>
      </c>
    </row>
    <row r="81" spans="1:9" ht="12.75" outlineLevel="1">
      <c r="A81" s="2" t="s">
        <v>18</v>
      </c>
      <c r="B81" s="8">
        <v>6370.5</v>
      </c>
      <c r="C81" s="8" t="s">
        <v>79</v>
      </c>
      <c r="D81" s="8" t="s">
        <v>79</v>
      </c>
      <c r="E81" s="8">
        <v>6370.5</v>
      </c>
      <c r="F81" s="43">
        <v>2999.8</v>
      </c>
      <c r="G81" s="43" t="s">
        <v>79</v>
      </c>
      <c r="H81" s="43" t="s">
        <v>79</v>
      </c>
      <c r="I81" s="43">
        <v>2999.8</v>
      </c>
    </row>
    <row r="82" spans="1:9" ht="12.75">
      <c r="A82" s="40"/>
      <c r="B82" s="48"/>
      <c r="C82" s="48"/>
      <c r="D82" s="48"/>
      <c r="E82" s="48"/>
      <c r="F82" s="49"/>
      <c r="G82" s="49"/>
      <c r="H82" s="49"/>
      <c r="I82" s="49"/>
    </row>
    <row r="83" spans="1:9" ht="38.25" customHeight="1">
      <c r="A83" s="90" t="s">
        <v>90</v>
      </c>
      <c r="B83" s="90"/>
      <c r="C83" s="90"/>
      <c r="D83" s="90"/>
      <c r="E83" s="90"/>
      <c r="F83" s="90"/>
      <c r="G83" s="90"/>
      <c r="H83" s="90"/>
      <c r="I83" s="90"/>
    </row>
  </sheetData>
  <sheetProtection/>
  <mergeCells count="10">
    <mergeCell ref="A20:I20"/>
    <mergeCell ref="A2:I2"/>
    <mergeCell ref="A3:I3"/>
    <mergeCell ref="B4:E4"/>
    <mergeCell ref="F4:I4"/>
    <mergeCell ref="A83:I83"/>
    <mergeCell ref="A6:I6"/>
    <mergeCell ref="A34:I34"/>
    <mergeCell ref="A50:I50"/>
    <mergeCell ref="A66:I66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Голованева Александра Викторовна</dc:creator>
  <cp:keywords/>
  <dc:description/>
  <cp:lastModifiedBy>Якупова Лилия Руслановна</cp:lastModifiedBy>
  <dcterms:created xsi:type="dcterms:W3CDTF">2021-12-29T12:05:09Z</dcterms:created>
  <dcterms:modified xsi:type="dcterms:W3CDTF">2024-03-05T05:16:37Z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